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/>
  </bookViews>
  <sheets>
    <sheet name="NO. 011-002340-4" sheetId="8" r:id="rId1"/>
    <sheet name="NO. 010-500174-0" sheetId="4" r:id="rId2"/>
    <sheet name="NO. 010-500009-4" sheetId="2" r:id="rId3"/>
    <sheet name="NO. 010-240759-2" sheetId="3" r:id="rId4"/>
    <sheet name=" NO. 010-241187-5" sheetId="5" r:id="rId5"/>
    <sheet name=" NO. 010-251770-3" sheetId="7" r:id="rId6"/>
    <sheet name=" 010-241449-1" sheetId="1" r:id="rId7"/>
  </sheets>
  <calcPr calcId="124519"/>
</workbook>
</file>

<file path=xl/calcChain.xml><?xml version="1.0" encoding="utf-8"?>
<calcChain xmlns="http://schemas.openxmlformats.org/spreadsheetml/2006/main">
  <c r="E78" i="8"/>
  <c r="E69" i="7"/>
  <c r="E154" i="5" l="1"/>
  <c r="D154"/>
  <c r="E32" i="3"/>
  <c r="D32"/>
  <c r="E28" i="2"/>
  <c r="D28"/>
  <c r="E90" i="4"/>
  <c r="D90"/>
  <c r="E172" i="1"/>
  <c r="D172"/>
</calcChain>
</file>

<file path=xl/sharedStrings.xml><?xml version="1.0" encoding="utf-8"?>
<sst xmlns="http://schemas.openxmlformats.org/spreadsheetml/2006/main" count="1613" uniqueCount="832">
  <si>
    <t>ADMINISTRACION LOTERIA NACIONAL</t>
  </si>
  <si>
    <t>MINISTERIO DE HACIENDA</t>
  </si>
  <si>
    <t>ESTADO DE INGRESOS Y EGRESOS</t>
  </si>
  <si>
    <t xml:space="preserve">                                                                                                        CORRESPONDIENTE AL 01/12/2021 AL 31/12/2021</t>
  </si>
  <si>
    <t>FECHA</t>
  </si>
  <si>
    <t>N0.CHEQUE /N0. TRANSF.</t>
  </si>
  <si>
    <t>BENEFICIARIOS</t>
  </si>
  <si>
    <t>MONTO</t>
  </si>
  <si>
    <t>DEPOSITO</t>
  </si>
  <si>
    <t>CONCEPTO</t>
  </si>
  <si>
    <t>NULO</t>
  </si>
  <si>
    <t>DOFRIS LICCELOT FRIAS GARCIA</t>
  </si>
  <si>
    <t>PAGO DE BENEFICIOS LABORALES CORRESP. A LA EMPLEADA DESVINCULADA DE ACUERDO CON LA LEY 41-08 DE FUNCION PUBLICA</t>
  </si>
  <si>
    <t>JUANA IRIS BISONO DE CASTRO</t>
  </si>
  <si>
    <t>SANTOS ENCARNACION FLORES</t>
  </si>
  <si>
    <t>PAGO CORRESPON. A VACACIONES DEL EMPLEADO DESVINCULADO DE CUERDO CON LA LEY 41-08 DE FUNCION PUBLICA</t>
  </si>
  <si>
    <t>VLADIMIR STALIN DIAZ JEREZ</t>
  </si>
  <si>
    <t>ESTEFANIA ESPINAL MEJIA</t>
  </si>
  <si>
    <t>BLUE ROSE EVENTS AND CATERING SRL</t>
  </si>
  <si>
    <t>ADQ. Y ALQUILER DE ART. P/ SER UTILIZADOS EN LA MISA DEL 139 ANIVERS.</t>
  </si>
  <si>
    <t>MARIA LUISA SANCHEZ GONZALEZ</t>
  </si>
  <si>
    <t>ANIBAL DE JESUS HERNANDEZ JIMENEZ</t>
  </si>
  <si>
    <t>DARIANNI ELIZABETH ROSA GUZMAN</t>
  </si>
  <si>
    <t>WALQUIRIA MARIA ORTIZ POLANCO</t>
  </si>
  <si>
    <t>ARCADIO APOLINAR MARTE FAMILIA</t>
  </si>
  <si>
    <t>24B LABS SRL</t>
  </si>
  <si>
    <t>CONTRATACION DE SERVICIOS DE SONIDO E ILUMINACION PARA LA MISA</t>
  </si>
  <si>
    <t>ALTCE DOMINICANA</t>
  </si>
  <si>
    <t>PAGOS POR SERV. BANDA ANCHA, FLOTA Y CENTRAL TELEFONICA DE LA INSTITUCION</t>
  </si>
  <si>
    <t>LEE RYAN MONSANTO MATOS</t>
  </si>
  <si>
    <t>CORPORACION ESTATAL DE RADIO Y TELEVISION</t>
  </si>
  <si>
    <t xml:space="preserve">PAGO ATRASADO POR ARREND. DE ESP. PARA TRANSM. POR EL CANAL 4 </t>
  </si>
  <si>
    <t>CORPORACION DE ACUEDUCTO Y ALCANTERILLADO</t>
  </si>
  <si>
    <t>PAGO POR SERVICIOS DE AGUA POTABLE</t>
  </si>
  <si>
    <t>COLECTOR DE IMPUESTOS INTERNOS</t>
  </si>
  <si>
    <t>RETENCION DE ITEBIS  (IT1)CORRESPONDIENTE AL MES DE OCTUBRE-21</t>
  </si>
  <si>
    <t>GILBERTO LORA BAEZ</t>
  </si>
  <si>
    <t>JUAN CARLOS ALTAGRACIA PEREZ</t>
  </si>
  <si>
    <t>CARMEN SILVIA PEÑA OGANDO</t>
  </si>
  <si>
    <t>SILVESTRE GARCIA CARABALLO</t>
  </si>
  <si>
    <t>JUAN CARLOS SANTANA DEL VILLAR</t>
  </si>
  <si>
    <t>CARLOS AGUSTIN MURRAY DE LA CRUZ</t>
  </si>
  <si>
    <t>OFICINA PARA EL REORDENAMIENTO DEL TRANSP.</t>
  </si>
  <si>
    <t>EMISION DE CHEQUE POR COM. VENTA DE BOL., DE ACUERDO A LOS ESTABL.</t>
  </si>
  <si>
    <t>EDEESTE</t>
  </si>
  <si>
    <t>PAGO CONSUMO ENERGIA ELECT. LOCAL MARIA MONTES Y PLAN SOCIAL DE BILLETEROS</t>
  </si>
  <si>
    <t>GREGORIA DEL ROSARIO ORTIZ THEN</t>
  </si>
  <si>
    <t>ADQ. DE ART. TEXTILES Y PROMOCIONALES PARA USO INST. CORRESP. A LA</t>
  </si>
  <si>
    <t>PRODUCTOS QUIMICOS AVANZADOS PROQUIA SRL</t>
  </si>
  <si>
    <t>PAGO DE FACTS.NO.NCFB1500000165/B1500000166/B1500000170/B1500000171/</t>
  </si>
  <si>
    <t>PROCESO SRL</t>
  </si>
  <si>
    <t xml:space="preserve">PUBLICIDAD INST. EN EL PROG. PROCESO, TRANSM. POR COLOR V. CANAL 9, </t>
  </si>
  <si>
    <t>SCARLETTE VICTORIA PEÑA  NAVARRO</t>
  </si>
  <si>
    <t>REPOSICION DE FONDO PARA PAGO DE LOS NOTARIOS QUE ASISTEN A LOS</t>
  </si>
  <si>
    <t>LAURA YSAMAR ESPINAL FRIAS</t>
  </si>
  <si>
    <t>CRISTHIAN JOEL AQUINO ESTEVEZ</t>
  </si>
  <si>
    <t>ALBERTO FORTUNA TAVERAS</t>
  </si>
  <si>
    <t xml:space="preserve">ULTIMA CUOTA DEL ACUERDO DE PAGO, CUYO MONTO TOTAL ASC. A LA SUMA </t>
  </si>
  <si>
    <t>MARTINA APOLONIA DE J TOLENTINO GRULLON</t>
  </si>
  <si>
    <t>EDDY DE LA CRUZ HERNANDEZ</t>
  </si>
  <si>
    <t>MIGUEL ARSENIO MEJIA RODRIGUEZ</t>
  </si>
  <si>
    <t>EDDY ALBERTO PEÑA HERNANDEZ</t>
  </si>
  <si>
    <t>LEIDY MARTINEZ ARIAS</t>
  </si>
  <si>
    <t>GLOBAL SOCIAL MEDIA GROUP GSMG SRL</t>
  </si>
  <si>
    <t>PAGO PUDLICIDAD INST. EN LOS PROG. ACTUALIDAD EN VIVO, QUE SE TRANS.</t>
  </si>
  <si>
    <t>ONPECO</t>
  </si>
  <si>
    <t>PARTICIPACION DE TRES COLABORADORES DE ESTA INST. EN EL SEMINARIO</t>
  </si>
  <si>
    <t>PAGO DE RETENCION APLICDA A PROVEEDORES, DEL ESTADO Y OTRAS RETENCIONES  (IR-17 )CORRESPONDIENTE AL MES DE  NOV. 2021</t>
  </si>
  <si>
    <t>CAASD</t>
  </si>
  <si>
    <t>PAGO COSUMO DE AGUA POTABLE EN SEDE CENTRAL Y MARIA MONTES CORRESP. AGOSTO</t>
  </si>
  <si>
    <t>PAGO CONS. DE AGUA POTABLE EN SEDE CENTRAL Y MARIA MONTES CORRESP. AL MES DE SEPT.</t>
  </si>
  <si>
    <t>PAGO CONS.DE AGUA POTABLE EN SEDE CENTRAL Y MARIA MONTES MES DE OCTUBRE</t>
  </si>
  <si>
    <t>JUAN JOSE LIRIANO VARGAS</t>
  </si>
  <si>
    <t>TRANSFERENCIA</t>
  </si>
  <si>
    <t>MADELINE DE LA ROSA RAMIREZ</t>
  </si>
  <si>
    <t xml:space="preserve">APERTURA FONDO PAGADOR ESPECIAL NO REPONIBLE, SUJETO A LIQUIDACION </t>
  </si>
  <si>
    <t>PATRIA ALTAGRACIA DE LOS SANTOS CASTRO</t>
  </si>
  <si>
    <t>JOSE LUIS DIAZ DIAZ</t>
  </si>
  <si>
    <t>JOSE RAFAEL DE LA CRUZ</t>
  </si>
  <si>
    <t>EDGAR IVAN SALCEDO AQUINO</t>
  </si>
  <si>
    <t>LUIS ALEJANDRO ABAD SANTOS</t>
  </si>
  <si>
    <t>DALI EISY PEREZ GONZALEZ</t>
  </si>
  <si>
    <t>MARIA VIRGILIA LORA EVANGELISTA</t>
  </si>
  <si>
    <t>ERIDANIA CRUZ JIMENEZ DE SEVERINO</t>
  </si>
  <si>
    <t>ELSA NIDIA ULERIO SANCHEZ</t>
  </si>
  <si>
    <t>ALSENIA MENA MARTE</t>
  </si>
  <si>
    <t>SUNIX PETROLEUM SRL</t>
  </si>
  <si>
    <t>TERCER PAGO CORRESP. A LA CUOA 3/3 DEL TOTAL DEL MONTO CONTRATADO DE $4,792.800</t>
  </si>
  <si>
    <t>JOSE AMADO GERMAN CORONADAO</t>
  </si>
  <si>
    <t>MIGUELA ANGELA FELIZ BAUTISTA</t>
  </si>
  <si>
    <t>THE SOLUTIONS FILMS SRL</t>
  </si>
  <si>
    <t>ADQUISICION DE DOS (2) CORONAS DE FLORES PARA FUNERAL DEL EMPRESARIO PEDRO</t>
  </si>
  <si>
    <t>EDWAR MOISES RODRIGUEZ LIMA</t>
  </si>
  <si>
    <t>RAMON SMERLIN BELTRE ROSSO</t>
  </si>
  <si>
    <t>ADQUISICION DE ARTICULOS PARA LA JORNADA DEL SORTEO EXTRAORDINARIO DE LAS MADRES</t>
  </si>
  <si>
    <t>HECTOR NAVARRO DE DIOS</t>
  </si>
  <si>
    <t>GENESIS ALTAGRACIA JIMENEZ</t>
  </si>
  <si>
    <t>PAGO BENEFICIOS LABORALES CORRESP. A VACACIONES DE LA EMPLEADA DESV.</t>
  </si>
  <si>
    <t>FRANCIS ALGELIS JOSE PUJOLS</t>
  </si>
  <si>
    <t>CRISTINO MEJIA MEREGILDO</t>
  </si>
  <si>
    <t>JOEL VALENTIN GUERRERO AQUINO</t>
  </si>
  <si>
    <t>SEGUROS BANRESERVAS</t>
  </si>
  <si>
    <t>PAGO 2DA CUOTA DEL MONTO TOTAL QUE ASCIENDE A LA SUMA DE RD$1,906,946.35POR CONCEPTO DE RENOVACION DE LA POLIZA DE SEGURO DE LOS VEHICULOS DE MOTOR DE LA LN. Y POR LA RENOVACION DE SEGUROS DE RESP. CIVIL DE EXCESO DE VEH. DE MOTOR</t>
  </si>
  <si>
    <t>CROS PUBLICIDAD SRL</t>
  </si>
  <si>
    <t>ADQUISICION DE ARTICULOS PROMOCIONALES PARA SERUTIL. EN EL SORTEO DE NAV.2021</t>
  </si>
  <si>
    <t>REPOSICION DE FONDO PARA PAGO DE NOTARIOS QUE ASISTEN A LOS SORTEOS DIARIOS</t>
  </si>
  <si>
    <t>LUIS LIRANZO DEL VILLAR</t>
  </si>
  <si>
    <t>OGTIC</t>
  </si>
  <si>
    <t>SERV. BRINDADOS GUB. DE TECNOLOGIA DE LA INF. Y COM. POR APORTAR PARA EL SOST.</t>
  </si>
  <si>
    <t>NELSON EMILIO FERNANDEZ LAMAR</t>
  </si>
  <si>
    <t>PAGO BENEF. LABORALES CORRESP. A VACACIONES DEL EMPLEADO DESVINCULADO</t>
  </si>
  <si>
    <t>AKAMAN SRL</t>
  </si>
  <si>
    <t>ADQUISICION DE EXHIBIDORES Y PORTA VOLANTES PARA EL TRABUCAZO</t>
  </si>
  <si>
    <t>FAUSTA AQUINO COLA</t>
  </si>
  <si>
    <t>COLEGIO DOMINICANO DE CONTADORES</t>
  </si>
  <si>
    <t>DESIGNAC.PERMANENTE DE UN MIEMBRO ACT. PARA OBSERV. EL MANEJO DEL PROC.CONC.</t>
  </si>
  <si>
    <t>GRUPO ENJOY SRL</t>
  </si>
  <si>
    <t>PUBL. INST. A 2 CUNAS DIARIAS EN EL PROG. DIALOGO URGENTE. TRANSM. DE LUNES A VIERNES DE 6:00 AM A 8:00 AM CORRESP. A LOS PERIODOS DEL 02 DE JUL. AL 02 AGOSTO/2020 NCFE1500000248 CUOTA 5/6 Y CUOTA 6/6</t>
  </si>
  <si>
    <t>SERV. BRINDADOS POR LA OFICINA GUB DE TECNOLOGIA DE LA  INF. Y COM. POR CONCEPTO DE APORTE PARA EL SOSTENIM. DE LA OPERACION DEL ESPACIO QUE OCUPA ESTA INSTIT. EN EL DATA CENTER DEL ESTADO DOMIN. CORRESP. A OCT/2021.</t>
  </si>
  <si>
    <t>VIAMAR</t>
  </si>
  <si>
    <t>ADQUISICION DE OCHO VEHICULOS TIPO SEDAN, MARCA KIA, MODELO LX AÑO 2021,LOS CUALES FUERON RIFADOS EN EL SORTEO ESP. DE LAS MADRES</t>
  </si>
  <si>
    <t>ADVANTAGE CARO ARTICULOS PROMOCIONALES EIRL</t>
  </si>
  <si>
    <t>ADQUISICION DE ARTICULOS PARA EL USO DE LOS PROMOTORES, ORDEN DE COMPRA NO.2021/00088, NCFB1500000242, SEGUN DA/1676/21 Y DOC. ANEXO</t>
  </si>
  <si>
    <t>PUBLIC. INST. CORRESP. A DOS CUÑAS DIARIAS EN EL CANAL DE TEL. EL PROG. EN NOTICIAS PRIMERA EMISION,TRANSM. DE LUNES A VIERNES</t>
  </si>
  <si>
    <t>JOCELIN RAFAELA TAVERAS CASTILLO</t>
  </si>
  <si>
    <t>APERTURA FONDO ESPECIAL REPONIBLE,PARA SER UTILIZADO EN LOS GASTOS MENORES CORRESP. A LAS ACTIVID. RELACIONADAS CON L CONSEJO CONSULTIVO ASIG. MED. DECRETO DEL PODER EJECUTIVO</t>
  </si>
  <si>
    <t>ANTHONY DEL JESUS LEDESMA</t>
  </si>
  <si>
    <t>ANA LUISA SUAREZ PEREZ</t>
  </si>
  <si>
    <t>RETENCION DE ITEBIS  (IT1)CORRESPONDIENTE AL MES DE NOVIEMBRE</t>
  </si>
  <si>
    <t>CENTRO GRAFICO SRL</t>
  </si>
  <si>
    <t>ULTIMO PAGO POR CONCEPTDE ADQUIS. DE 35000 UNID. DE PAPEL CARTULINA PARA IMPRESION DE BOLETOS DE SORTEO EXTRAORD. DE NAVIDAD.</t>
  </si>
  <si>
    <t>COLOCACION DE PUBLIC. DE LA LN EN RADIO,TELEV. Y SOCIALES, EN LA ZONA NORTE Y NORRESTE DE LA REP. DOM POR UN PLAZO DE 45 DIAS.</t>
  </si>
  <si>
    <t>INFORMATICA ACTUALIZADA SRL</t>
  </si>
  <si>
    <t>ADQ. DE SERVICIOS DE MONITOREO, CONTROL Y SEGUIMIENTO GPS A LA FLOTILLA VEHICULAR (70 UNDS) DE ESTA INSTITUCION.</t>
  </si>
  <si>
    <t>B&amp;E ELECTRICOS Y PLOMERIA SRL</t>
  </si>
  <si>
    <t>ADQ. DE MATERIALES PARA PINTAR EL CLUB DE LOS BILLETEROS DE ESTA INSTITUCION</t>
  </si>
  <si>
    <t xml:space="preserve">SENSACIONAL SRL </t>
  </si>
  <si>
    <t>CONTRATACION DE SERVICIOS DE CAMPAÑA PUBLICITARIA(PUBLIC. SONORA O PERIFONEO) EN DISTINTAS PROVINCIAS DEL PAIS A LOS FINES DE PROMOCIONAR EL SORTEO EXTRAORD. DE NAVIDAD 2021</t>
  </si>
  <si>
    <t>SARAH ADAMES CASTILLO</t>
  </si>
  <si>
    <t>REPOSICION DE FONDO DE CAJA CHICA DE LA ADMINISTRACION GENERAL</t>
  </si>
  <si>
    <t>CLARA ELENA PEÑA DE SANTANA</t>
  </si>
  <si>
    <t>REPOSICION DE FONDO ESPECIAL PARA VIATICOS Y PASAJES PERTENECIENTES A LA DIRECCION ADMINISTRATIVA.</t>
  </si>
  <si>
    <t>FRANCIA ALTAGRACIA SILVERIO BELLIARD</t>
  </si>
  <si>
    <t>REPOSICION FONDO DE CAJA CHICA DE LA AGENCIA DE SANTIAGO</t>
  </si>
  <si>
    <t>MARIA BENIGNA CUEVAS RODRIGUEZ</t>
  </si>
  <si>
    <t>PAGO SEGUN ACTO NOTARIAL PARA DETERM DE HEREDEROS POR BRNEFICIOS LAB. CORRESP. A INDEMN. Y VAC. DEL EMPLEADO DESV. POR FALLECIMIENTO.</t>
  </si>
  <si>
    <t>DALEMO PROMOS RD SRL</t>
  </si>
  <si>
    <t>ADQ. DE SERVICIOS DE PUBLICIDAD DEL PERSONAJE LOLITA EN SD. 30 SEG. CON EL FIN DE PROMOVER NUESTROS PRODUCTOS EN LAS PLATAFORMAS DE COMUNIC.</t>
  </si>
  <si>
    <t>CRISTIAN RAFAEL SUAREZ</t>
  </si>
  <si>
    <t>ANDRES NICOLAS ROSARIO SUAZO</t>
  </si>
  <si>
    <t>KAROL JEANINA BEJARANO CARBO</t>
  </si>
  <si>
    <t>REPOSICION DE FONDO PERTENECIENTE A LA DIRECCION ADMINISTRATIVA, CON REC.</t>
  </si>
  <si>
    <t>CARMEN GUARINA ROSARIO COLON</t>
  </si>
  <si>
    <t>IVELISSE ECHAVARRIA TORRES</t>
  </si>
  <si>
    <t>ALEJANDRO REYES</t>
  </si>
  <si>
    <t>MANUEL ANTONIO VENTURA</t>
  </si>
  <si>
    <t>YENIFFER MARIA ROSARIO SORIANO</t>
  </si>
  <si>
    <t>JOSE ANCELMO SANCHEZ FIGUEROA</t>
  </si>
  <si>
    <t>ANYELA MARIA DE LOS SANTOS SANTANA</t>
  </si>
  <si>
    <t>REPOSICION DE FONDOS DE CAJA CHICA DEL PLAN SOCIAL DE BIILETEROS CON REC. DEF.</t>
  </si>
  <si>
    <t>YAMILE MAITE JAVIER ALVAREZ</t>
  </si>
  <si>
    <t>KEILA MEDINA PAREDES</t>
  </si>
  <si>
    <t>FAUSTO ANTONIO MORILLO RODRIGUEZ</t>
  </si>
  <si>
    <t>PAGO DE BENEFICIOS LABORALES CORRESP. A INDEMNIZACION DEL EMPLEADO DESV.</t>
  </si>
  <si>
    <t xml:space="preserve">MADGDALENO PADILLA NUÑEZ </t>
  </si>
  <si>
    <t xml:space="preserve">JHON DAVID RUBIO ROSARIO </t>
  </si>
  <si>
    <t>VILSANIA HERNANDEZ</t>
  </si>
  <si>
    <t>REPOSICION DE FONDO DE CAJA CHICA PERTENECIENTE A LA  AGENCIA DE SANTIAGO CON RECIB. DEL 6098 HASTA 6202 CON SOPORTE DEL 18/01/21 AL 01/12/21</t>
  </si>
  <si>
    <t>REPOSICION DE FONDO, PAGO NOTARIOS QUE ASISTEN A LOS SORTEOS DIARIOS (TARDE Y NOCHE) CORRESP. AL PERIODO 08/AL26 DE DIC. 2021 CON RECIBOS  DESDE 6848 AL 6882 . SUSTEL CK 60337 Y EL CK 60340</t>
  </si>
  <si>
    <t>VICKI CLARIBEL VELEZ LIRIANO</t>
  </si>
  <si>
    <t>REPOSICION DE FONDO  CAJA CHICA PERTENECIENTE  A LA DIRECCION FINANCIERA CON LOS RECIVOS DEFINITIVOS  DE SESEMBOLSO No 5872 AL 5910.</t>
  </si>
  <si>
    <t>EDITORA HOY SAS</t>
  </si>
  <si>
    <t>CONTRATACION DE PUBLICIDAD EN PERIODICO IMPRESO PARA INFORMAR SOBRE LOS BOLETOS GANADORES DEL SORTEO EXTRAOR. DEL 2021.</t>
  </si>
  <si>
    <t>HUMANO SEGURO</t>
  </si>
  <si>
    <t>PAGO SEGURO DE VIDA</t>
  </si>
  <si>
    <t>PAGO SEGURO DE SALUD</t>
  </si>
  <si>
    <t>CARGOS BANCARIOS</t>
  </si>
  <si>
    <t>TOTAL:</t>
  </si>
  <si>
    <t xml:space="preserve">      Arianny C.Batista de Duran</t>
  </si>
  <si>
    <t>Gizel Rivera Soto</t>
  </si>
  <si>
    <t>Nataly Paniagua de Rosario</t>
  </si>
  <si>
    <t>Preparado:</t>
  </si>
  <si>
    <t>Revisado:</t>
  </si>
  <si>
    <t>Autorizado:</t>
  </si>
  <si>
    <t>Encargada Tesoreria</t>
  </si>
  <si>
    <t>Encargada Contabilidad</t>
  </si>
  <si>
    <t>Directora Financiera</t>
  </si>
  <si>
    <t xml:space="preserve">   BANCO DE RESERVAS CUENTA EMITIR 010-241449-1</t>
  </si>
  <si>
    <t xml:space="preserve">                            ADMINISTRACION LOTERIA NACIONAL</t>
  </si>
  <si>
    <t xml:space="preserve">                        MINISTERIO DE HACIENDA</t>
  </si>
  <si>
    <t xml:space="preserve">                         ESTADO DE INGRESOS Y EGRESOS</t>
  </si>
  <si>
    <t xml:space="preserve">                       BANCO DE RESERVAS CUENTA NOMINA NO. 010-500174-0</t>
  </si>
  <si>
    <t xml:space="preserve">                 CORRESPONDIENTE AL 01/12/2021 AL 31/12/2021</t>
  </si>
  <si>
    <t>CK PROPIO PAGADO POR CAMARA</t>
  </si>
  <si>
    <t xml:space="preserve">CHEQUE WITHDRAWAL  </t>
  </si>
  <si>
    <t>246208</t>
  </si>
  <si>
    <t>246354</t>
  </si>
  <si>
    <t>246027</t>
  </si>
  <si>
    <t>246326</t>
  </si>
  <si>
    <t>CK PAGADO EN CAJA</t>
  </si>
  <si>
    <t>CKS. SIN IDENTIFICAR</t>
  </si>
  <si>
    <t>PAGO CTA.CORRIENTE</t>
  </si>
  <si>
    <t>PAGO DESDE CTA. CTE.</t>
  </si>
  <si>
    <t>245579</t>
  </si>
  <si>
    <t>246267</t>
  </si>
  <si>
    <t>25011581366</t>
  </si>
  <si>
    <t>PAGO TSS TUBANCO DOP</t>
  </si>
  <si>
    <t>PAGO TSS TUBANCO DOP 145 1120212120207751</t>
  </si>
  <si>
    <t>25011247827</t>
  </si>
  <si>
    <t>PAGO TSS TUBANCO DOP 145 1120212120107310</t>
  </si>
  <si>
    <t>246327</t>
  </si>
  <si>
    <t>246292</t>
  </si>
  <si>
    <t>TRANSFERENCIA PROPIA TUBANCOEM</t>
  </si>
  <si>
    <t>245124</t>
  </si>
  <si>
    <t>245997</t>
  </si>
  <si>
    <t>246269</t>
  </si>
  <si>
    <t>246377</t>
  </si>
  <si>
    <t>246380</t>
  </si>
  <si>
    <t>25103640069</t>
  </si>
  <si>
    <t>PAGO DGII TUBANCO DOP</t>
  </si>
  <si>
    <t>PAGO DGII TUBANCO DOP 84 4005349365</t>
  </si>
  <si>
    <t>246357</t>
  </si>
  <si>
    <t>246379</t>
  </si>
  <si>
    <t>246366</t>
  </si>
  <si>
    <t>246367</t>
  </si>
  <si>
    <t>246262</t>
  </si>
  <si>
    <t>246261</t>
  </si>
  <si>
    <t>245959</t>
  </si>
  <si>
    <t>246031</t>
  </si>
  <si>
    <t>246029</t>
  </si>
  <si>
    <t xml:space="preserve">  </t>
  </si>
  <si>
    <t>246030</t>
  </si>
  <si>
    <t>246368</t>
  </si>
  <si>
    <t>246017</t>
  </si>
  <si>
    <t>246219</t>
  </si>
  <si>
    <t>25225343132</t>
  </si>
  <si>
    <t>TRANSF.EM NOM JUBILADOS POR DECRETO DIC</t>
  </si>
  <si>
    <t>25225300546</t>
  </si>
  <si>
    <t>TRANSF.EM NOM COMPEN SERV SEG DIC2021 CK</t>
  </si>
  <si>
    <t>25225278588</t>
  </si>
  <si>
    <t>TRANSF.EM.NOM PERSONAL CARACTER TEMP.DIC</t>
  </si>
  <si>
    <t>25225237459</t>
  </si>
  <si>
    <t>TRANSF.EM NOM EMPLE FIJOS DIC2021 CKS</t>
  </si>
  <si>
    <t>246270</t>
  </si>
  <si>
    <t>25241378928</t>
  </si>
  <si>
    <t>TRANSFERENCIA A INSTITUTO DE AUXILIO Y VI</t>
  </si>
  <si>
    <t xml:space="preserve">  INAVIPGODESCEMPLEDJUL A OCT202</t>
  </si>
  <si>
    <t>246386</t>
  </si>
  <si>
    <t>246392</t>
  </si>
  <si>
    <t>246393</t>
  </si>
  <si>
    <t>246245</t>
  </si>
  <si>
    <t>246384</t>
  </si>
  <si>
    <t>246385</t>
  </si>
  <si>
    <t>25291929433</t>
  </si>
  <si>
    <t xml:space="preserve">  INAVI PGO RETENCEMPLSAVICA NOV</t>
  </si>
  <si>
    <t>925291929433</t>
  </si>
  <si>
    <t>COBRO IMP DGII 0.15%_TRANS TUB</t>
  </si>
  <si>
    <t>COBRO IMP.DGII 0.15%TRANS.TUB:9433, 462</t>
  </si>
  <si>
    <t>25309973961</t>
  </si>
  <si>
    <t>PAGO TSS TUBANCO DOP 145 1220212125679995</t>
  </si>
  <si>
    <t>246382</t>
  </si>
  <si>
    <t>246501</t>
  </si>
  <si>
    <t>246497</t>
  </si>
  <si>
    <t>246517</t>
  </si>
  <si>
    <t>246521</t>
  </si>
  <si>
    <t>246404</t>
  </si>
  <si>
    <t>246647</t>
  </si>
  <si>
    <t>246587</t>
  </si>
  <si>
    <t>246630</t>
  </si>
  <si>
    <t>246629</t>
  </si>
  <si>
    <t>246503</t>
  </si>
  <si>
    <t>246644</t>
  </si>
  <si>
    <t>246625</t>
  </si>
  <si>
    <t>246624</t>
  </si>
  <si>
    <t>246534</t>
  </si>
  <si>
    <t>9990002</t>
  </si>
  <si>
    <t>MANEJO DE CUENTAS</t>
  </si>
  <si>
    <t xml:space="preserve">COMISIÓN MANEJO DE CUENTA  </t>
  </si>
  <si>
    <t>TOTAL</t>
  </si>
  <si>
    <t xml:space="preserve">                  Arianny C.Batista de Duran</t>
  </si>
  <si>
    <t xml:space="preserve">        Gizel Rivera Soto</t>
  </si>
  <si>
    <t xml:space="preserve">                Nataly Paniagua de Rosario</t>
  </si>
  <si>
    <t xml:space="preserve">       Revisado:</t>
  </si>
  <si>
    <t xml:space="preserve">              Autorizado:</t>
  </si>
  <si>
    <t xml:space="preserve">     Encargada Contabilidad</t>
  </si>
  <si>
    <t xml:space="preserve">           Directora Financiera</t>
  </si>
  <si>
    <t xml:space="preserve">                     ADMINISTRACION LOTERIA NACIONAL</t>
  </si>
  <si>
    <t xml:space="preserve">                    MINISTERIO DE HACIENDA</t>
  </si>
  <si>
    <t xml:space="preserve">                       ESTADO DE INGRESOS Y EGRESOS</t>
  </si>
  <si>
    <t xml:space="preserve">                       BANCO DE RESERVAS CUENTA ESPECIAL NO. 010-500009-4</t>
  </si>
  <si>
    <t xml:space="preserve">                               CORRESPONDIENTE AL 01/12/2021 AL 31/12/2021</t>
  </si>
  <si>
    <t>4524000002954</t>
  </si>
  <si>
    <t>PAGO PRESTAMO</t>
  </si>
  <si>
    <t xml:space="preserve">9601560926 PIMENTEL ZENIA YLD  </t>
  </si>
  <si>
    <t>4524000002931</t>
  </si>
  <si>
    <t xml:space="preserve">9601545025 PEREZ SANTA MARGAR  </t>
  </si>
  <si>
    <t>4524000002894</t>
  </si>
  <si>
    <t xml:space="preserve">9601523656 SALAS HILARIO  </t>
  </si>
  <si>
    <t>25026096463</t>
  </si>
  <si>
    <t xml:space="preserve">TRANSF. EM PRESTEMPLE FELIZ CUOTAS NOV </t>
  </si>
  <si>
    <t>4524000021066</t>
  </si>
  <si>
    <t xml:space="preserve">9601519949 SANCHEZ ALEXANDRA  </t>
  </si>
  <si>
    <t>4524000021046</t>
  </si>
  <si>
    <t xml:space="preserve">9601518826 JIMENEZ MARIA D  </t>
  </si>
  <si>
    <t>4524000020301</t>
  </si>
  <si>
    <t xml:space="preserve">9601376333 GOMEZ JOSE M  </t>
  </si>
  <si>
    <t>4524000020214</t>
  </si>
  <si>
    <t xml:space="preserve">9601360488 ROSARIO REINA D  </t>
  </si>
  <si>
    <t>4524000029425</t>
  </si>
  <si>
    <t xml:space="preserve">9601189950 GONZALEZ CANDIDA R  </t>
  </si>
  <si>
    <t>4524000050895</t>
  </si>
  <si>
    <t>IMP. 0.15-4524000002931</t>
  </si>
  <si>
    <t xml:space="preserve">IMP. 0.15-4524000002931 2021/12/06 </t>
  </si>
  <si>
    <t>4524000050890</t>
  </si>
  <si>
    <t>IMP. 0.15-4524000020214</t>
  </si>
  <si>
    <t xml:space="preserve">IMP. 0.15-4524000020214 2021/12/06 </t>
  </si>
  <si>
    <t>4524000050896</t>
  </si>
  <si>
    <t>IMP. 0.15-4524000002954</t>
  </si>
  <si>
    <t xml:space="preserve">IMP. 0.15-4524000002954 2021/12/06 </t>
  </si>
  <si>
    <t>4524000050897</t>
  </si>
  <si>
    <t>IMP. 0.15-4524000029425</t>
  </si>
  <si>
    <t xml:space="preserve">IMP. 0.15-4524000029425 2021/12/06 </t>
  </si>
  <si>
    <t>4524000050892</t>
  </si>
  <si>
    <t>IMP. 0.15-4524000021046</t>
  </si>
  <si>
    <t xml:space="preserve">IMP. 0.15-4524000021046 2021/12/06 </t>
  </si>
  <si>
    <t>4524000050891</t>
  </si>
  <si>
    <t>IMP. 0.15-4524000020301</t>
  </si>
  <si>
    <t xml:space="preserve">IMP. 0.15-4524000020301 2021/12/06 </t>
  </si>
  <si>
    <t>4524000050893</t>
  </si>
  <si>
    <t>IMP. 0.15-4524000021066</t>
  </si>
  <si>
    <t xml:space="preserve">IMP. 0.15-4524000021066 2021/12/06 </t>
  </si>
  <si>
    <t>4524000050894</t>
  </si>
  <si>
    <t>IMP. 0.15-4524000002894</t>
  </si>
  <si>
    <t xml:space="preserve">IMP. 0.15-4524000002894 2021/12/06 </t>
  </si>
  <si>
    <t xml:space="preserve">                              ADMINISTRACION LOTERIA NACIONAL</t>
  </si>
  <si>
    <t xml:space="preserve">                              MINISTERIO DE HACIENDA</t>
  </si>
  <si>
    <t xml:space="preserve">                              ESTADO DE INGRESOS Y EGRESOS</t>
  </si>
  <si>
    <t xml:space="preserve">                            BANCO DE RESERVAS CUENTA PADRE BILLINI NO. 010-240759-2</t>
  </si>
  <si>
    <t xml:space="preserve">                                      CORRESPONDIENTE AL 01/12/2021 AL 31/12/2021</t>
  </si>
  <si>
    <t>211203000110120102</t>
  </si>
  <si>
    <t>211203000110120099</t>
  </si>
  <si>
    <t>DEPOSITO- VENTAS DE DIA 02/12/2021</t>
  </si>
  <si>
    <t xml:space="preserve">VENTAS DE DIA 02/12/2021  </t>
  </si>
  <si>
    <t>211207000110030487</t>
  </si>
  <si>
    <t>DEPOSITO- DEPOSITO VENTA DIA 7/12/2021</t>
  </si>
  <si>
    <t xml:space="preserve">DEPOSITO VENTA DIA 7/12/2021  </t>
  </si>
  <si>
    <t>211207000110030484</t>
  </si>
  <si>
    <t>DEPOSITO- DEPOSITO VENTA DIA 6/12/2021</t>
  </si>
  <si>
    <t xml:space="preserve">DEPOSITO VENTA DIA 6/12/2021  </t>
  </si>
  <si>
    <t>211207000110030481</t>
  </si>
  <si>
    <t>DEPOSITO- DEPOSITO VENTAS DIA 3/12/2021</t>
  </si>
  <si>
    <t xml:space="preserve">DEPOSITO VENTAS DIA 3/12/2021  </t>
  </si>
  <si>
    <t>25061246143</t>
  </si>
  <si>
    <t>TRANSF.EM DEVOL SOBRANTE CAJA CHICA REST</t>
  </si>
  <si>
    <t>211209000110050449</t>
  </si>
  <si>
    <t>DEPOSITO- VENTA 09/12/21</t>
  </si>
  <si>
    <t xml:space="preserve">VENTA 09/12/21  </t>
  </si>
  <si>
    <t>211209000110050446</t>
  </si>
  <si>
    <t>DEPOSITO- VENTA DEL 08/12/21</t>
  </si>
  <si>
    <t xml:space="preserve">VENTA DEL 08/12/21  </t>
  </si>
  <si>
    <t>211213000110100839</t>
  </si>
  <si>
    <t>DEPOSITO- VENTA DE DIA 13/12/21</t>
  </si>
  <si>
    <t xml:space="preserve">VENTA DE DIA 13/12/21  </t>
  </si>
  <si>
    <t>211213000110100836</t>
  </si>
  <si>
    <t>DEPOSITO- VENTA DE DIA 10/12/21</t>
  </si>
  <si>
    <t xml:space="preserve">VENTA DE DIA 10/12/21  </t>
  </si>
  <si>
    <t>211215000110060475</t>
  </si>
  <si>
    <t>DEPOSITO- DEP VTAS 15/12/21</t>
  </si>
  <si>
    <t xml:space="preserve">DEP VTAS 15/12/21  </t>
  </si>
  <si>
    <t>211215000110060472</t>
  </si>
  <si>
    <t>DEPOSITO- VTAS DIA 14/12/21</t>
  </si>
  <si>
    <t xml:space="preserve">VTAS DIA 14/12/21  </t>
  </si>
  <si>
    <t>211216000110100552</t>
  </si>
  <si>
    <t>DEPOSITO- DIA 16/12/2021</t>
  </si>
  <si>
    <t xml:space="preserve">DIA 16/12/2021  </t>
  </si>
  <si>
    <t>211217000110010650</t>
  </si>
  <si>
    <t>DEPOSITO- VENTA D 17 12 21</t>
  </si>
  <si>
    <t xml:space="preserve">VENTA D 17 12 21  </t>
  </si>
  <si>
    <t>211220000110070653</t>
  </si>
  <si>
    <t>DEPOSITO- VENTAS DEL DIA 20/12/2021</t>
  </si>
  <si>
    <t xml:space="preserve">VENTAS DEL DIA 20/12/2021  </t>
  </si>
  <si>
    <t>211222000110060526</t>
  </si>
  <si>
    <t>DEPOSITO- 21/12/21</t>
  </si>
  <si>
    <t xml:space="preserve">21/12/21  </t>
  </si>
  <si>
    <t>211222000110060523</t>
  </si>
  <si>
    <t>DEPOSITO- 22/12/21</t>
  </si>
  <si>
    <t xml:space="preserve">22/12/21  </t>
  </si>
  <si>
    <t>211227000110050298</t>
  </si>
  <si>
    <t>DEPOSITO- VENTA DEL DIA 23/12/21</t>
  </si>
  <si>
    <t xml:space="preserve">VENTA DEL DIA 23/12/21  </t>
  </si>
  <si>
    <t>211228000110100580</t>
  </si>
  <si>
    <t>DEPOSITO- VENTA DEL DIA 28/12/2021</t>
  </si>
  <si>
    <t xml:space="preserve">VENTA DEL DIA 28/12/2021  </t>
  </si>
  <si>
    <t>211228000110100577</t>
  </si>
  <si>
    <t>DEPOSITO- VENTA DEL DIA 27/12/2021</t>
  </si>
  <si>
    <t xml:space="preserve">VENTA DEL DIA 27/12/2021  </t>
  </si>
  <si>
    <t>211230000110010499</t>
  </si>
  <si>
    <t>DEPOSITO- DEP VENTA DEL 30 12 21</t>
  </si>
  <si>
    <t xml:space="preserve">DEP VENTA DEL 30 12 21  </t>
  </si>
  <si>
    <t>211230000110010496</t>
  </si>
  <si>
    <t>DEPOSITO- DEP VENTA DEL 29 12 21</t>
  </si>
  <si>
    <t xml:space="preserve">DEP VENTA DEL 29 12 21  </t>
  </si>
  <si>
    <t>COMISIÓN MANEJO DE CUENTA</t>
  </si>
  <si>
    <t xml:space="preserve">                                                              ADMINISTRACION LOTERIA NACIONAL</t>
  </si>
  <si>
    <t xml:space="preserve">                                                                                                                                         MINISTERIO DE HACIENDA</t>
  </si>
  <si>
    <t xml:space="preserve">                                                                                                                                 ESTADO DE INGRESOS Y EGRESOS</t>
  </si>
  <si>
    <t>BANCO DE RESERVAS CUENTA TESORO UNICO NO. 010-241187-5</t>
  </si>
  <si>
    <t xml:space="preserve">                                                                             CORRESPONDIENTE AL 01/12/2021 AL 31/12/2021</t>
  </si>
  <si>
    <t>211201000110120398</t>
  </si>
  <si>
    <t>DEPOSITO- CAJA GENERAL</t>
  </si>
  <si>
    <t xml:space="preserve">CAJA GENERAL  </t>
  </si>
  <si>
    <t>211202000110030148</t>
  </si>
  <si>
    <t>211206000110070738</t>
  </si>
  <si>
    <t>DEPOSITO- CAJA GRAL</t>
  </si>
  <si>
    <t xml:space="preserve">CAJA GRAL  </t>
  </si>
  <si>
    <t>211206000110070735</t>
  </si>
  <si>
    <t>211206000110030428</t>
  </si>
  <si>
    <t>211206000110030425</t>
  </si>
  <si>
    <t>25057015687</t>
  </si>
  <si>
    <t>TRANSFERENCIA DE MERLIN MARIA CASTILLO ACE</t>
  </si>
  <si>
    <t xml:space="preserve">  CONSIGNACION 21957</t>
  </si>
  <si>
    <t>211208000110120101</t>
  </si>
  <si>
    <t>DEPOSITO CK</t>
  </si>
  <si>
    <t>SIN IDENTIFICAR</t>
  </si>
  <si>
    <t>211208000110120098</t>
  </si>
  <si>
    <t>211208000110120092</t>
  </si>
  <si>
    <t>211208000110120083</t>
  </si>
  <si>
    <t>211208000110120080</t>
  </si>
  <si>
    <t>25094060274</t>
  </si>
  <si>
    <t>TRANSFERENCIA DE BANCA O M SRL</t>
  </si>
  <si>
    <t xml:space="preserve">  COMPRA BOLETO EXTRAORDINARIO D</t>
  </si>
  <si>
    <t>211209005180030571</t>
  </si>
  <si>
    <t>DEP.  PAGO DE BOLETOS EXTRAORDINARIO</t>
  </si>
  <si>
    <t>PAG.DE BOLETOS EXTR.DE NAV.2021 EMP.RESP.JUNIOR</t>
  </si>
  <si>
    <t>211209000110070213</t>
  </si>
  <si>
    <t>211209000110070210</t>
  </si>
  <si>
    <t>211209000110070204</t>
  </si>
  <si>
    <t>211210005180030536</t>
  </si>
  <si>
    <t>DEPOSITO- PAGO EXTRAORDINARIO DE NAVIDAD</t>
  </si>
  <si>
    <t>PAGO EXTR.DE NAV.2021 EMP. RESP.JUNIOR</t>
  </si>
  <si>
    <t>25099536113</t>
  </si>
  <si>
    <t>TRANSFERENCIA DE IGT VIA DOMINICAN REPUBLI</t>
  </si>
  <si>
    <t xml:space="preserve">  ABONO A CONSIGNACION NO 20917</t>
  </si>
  <si>
    <t>25099534272</t>
  </si>
  <si>
    <t>211210000110030222</t>
  </si>
  <si>
    <t>211210000110030219</t>
  </si>
  <si>
    <t>211210000110030216</t>
  </si>
  <si>
    <t>211210000110030213</t>
  </si>
  <si>
    <t>25126373818</t>
  </si>
  <si>
    <t>4524000000023</t>
  </si>
  <si>
    <t>NOM: TRANSFERENCIA TESORERIA N</t>
  </si>
  <si>
    <t xml:space="preserve">NOM: TRANSFERENCIA TESORERIA N  </t>
  </si>
  <si>
    <t>4524000000022</t>
  </si>
  <si>
    <t>4524000000021</t>
  </si>
  <si>
    <t>4524000000020</t>
  </si>
  <si>
    <t>211213005180010705</t>
  </si>
  <si>
    <t>DEPOSITO- P DE BOLETOS EXTRAORDINARIO D</t>
  </si>
  <si>
    <t>PAG. DE BOLETOS EXTR.DE NAV.2021 EMP. RESP.JUNIOR</t>
  </si>
  <si>
    <t>211213000110070181</t>
  </si>
  <si>
    <t>211213000110070175</t>
  </si>
  <si>
    <t>211213000110070172</t>
  </si>
  <si>
    <t>DEPOSITO CK- CAJA GENERAL</t>
  </si>
  <si>
    <t>211213005180030066</t>
  </si>
  <si>
    <t>DEP. PAGO DE BOLETOS EXTRAORDINARIO</t>
  </si>
  <si>
    <t>PAG.DE BOLETOS EXT.NAV.2021 EMPRESA RESP.JUNIOR</t>
  </si>
  <si>
    <t>25119664506</t>
  </si>
  <si>
    <t>TRANSF. DE MERLIN MARIA CASTILLO ACE</t>
  </si>
  <si>
    <t xml:space="preserve">  CONSIGNACION 21957 Y 958</t>
  </si>
  <si>
    <t>211213002410070302</t>
  </si>
  <si>
    <t>DEPOSITO- PAGO DE BOLETOS DE NAVIDAD 21</t>
  </si>
  <si>
    <t>PAGO DE BOLETOS DE NAVI.21 EMPRESA RESP.JUNIOR</t>
  </si>
  <si>
    <t>211214005180020457</t>
  </si>
  <si>
    <t>PAG.DE BOLETOS EXT. DE NAV. 2021,EMP. RESP.JUNIOR</t>
  </si>
  <si>
    <t>211214000110030299</t>
  </si>
  <si>
    <t>211214000110030296</t>
  </si>
  <si>
    <t>211214000110030293</t>
  </si>
  <si>
    <t>25134369194</t>
  </si>
  <si>
    <t>TRANSF. EM APERT.FONDO ESPEC.PGO.PREMIOS M.</t>
  </si>
  <si>
    <t>211215005180020564</t>
  </si>
  <si>
    <t>DEP.  PAGO BOLETOS EXTRAORDINARIOS</t>
  </si>
  <si>
    <t>PAG. BOLETOS EXT. NAV. 2021,EMPRESAS.RESP.JUNIOR</t>
  </si>
  <si>
    <t>211215000110060469</t>
  </si>
  <si>
    <t>DEPOSITO- CJA GRAL</t>
  </si>
  <si>
    <t xml:space="preserve">CJA GRAL  </t>
  </si>
  <si>
    <t>211215000110060466</t>
  </si>
  <si>
    <t>211215000110060463</t>
  </si>
  <si>
    <t>211215000110060460</t>
  </si>
  <si>
    <t>211215000110060457</t>
  </si>
  <si>
    <t>4524000030162</t>
  </si>
  <si>
    <t>TRANSF. ACH DE INDUVECA  S  A   20211217 BH51</t>
  </si>
  <si>
    <t>PAGOS ACH CTA CTE. 20211217 BH51 INDUVECA  S  A</t>
  </si>
  <si>
    <t>211216005180020540</t>
  </si>
  <si>
    <t>PAG.DE BOLETOS EXT. DE NAV.2021 EMP. RESP. JUNIOR</t>
  </si>
  <si>
    <t>211216000110100546</t>
  </si>
  <si>
    <t>211216000110100543</t>
  </si>
  <si>
    <t>211216000110100540</t>
  </si>
  <si>
    <t>211216005180020072</t>
  </si>
  <si>
    <t>PAG.DE BOLETOS EXT. DE NAV.2021,EMP. RESP.JUNIOR</t>
  </si>
  <si>
    <t>211217000110010667</t>
  </si>
  <si>
    <t>211217000110010664</t>
  </si>
  <si>
    <t>DEPOSITO- CAJA GENERA;L</t>
  </si>
  <si>
    <t xml:space="preserve">CAJA GENERA;L  </t>
  </si>
  <si>
    <t>211217000110010660</t>
  </si>
  <si>
    <t>211217000110010656</t>
  </si>
  <si>
    <t>211217000110010653</t>
  </si>
  <si>
    <t>211217005180010627</t>
  </si>
  <si>
    <t>DEP. PAGO DE BOLETAS EXTRAORDINARIO</t>
  </si>
  <si>
    <t>PAG.DE BOLETAS EXT. NAV. 2021 EMP. RESP.JUNIOR</t>
  </si>
  <si>
    <t>211220002400230155</t>
  </si>
  <si>
    <t>DEPOSITO- PATRICIA MERCEDES GONZALEZ</t>
  </si>
  <si>
    <t xml:space="preserve">PATRICIA MERCEDES GONZALEZ AVANCE BOLETOS </t>
  </si>
  <si>
    <t>25201819434</t>
  </si>
  <si>
    <t>TRANSF. DE IGT VIA DOMINICAN REPUBLI</t>
  </si>
  <si>
    <t>4524000000010</t>
  </si>
  <si>
    <t>4524000000009</t>
  </si>
  <si>
    <t>211220005180020122</t>
  </si>
  <si>
    <t>PAG.BOLETOS EXTR.NAV.2021 EMP. RESP.JUNIOR</t>
  </si>
  <si>
    <t>211221000110030402</t>
  </si>
  <si>
    <t>211221000110030399</t>
  </si>
  <si>
    <t>211221000110030396</t>
  </si>
  <si>
    <t>211221000110030393</t>
  </si>
  <si>
    <t>211221000110030390</t>
  </si>
  <si>
    <t>211221000110030387</t>
  </si>
  <si>
    <t>211221000110030384</t>
  </si>
  <si>
    <t>211221000110030381</t>
  </si>
  <si>
    <t>211221000110030378</t>
  </si>
  <si>
    <t>211221000110030375</t>
  </si>
  <si>
    <t>211221000110030372</t>
  </si>
  <si>
    <t>211221000110030368</t>
  </si>
  <si>
    <t>211221000110030365</t>
  </si>
  <si>
    <t>211221000110030362</t>
  </si>
  <si>
    <t>211221000110030359</t>
  </si>
  <si>
    <t>211221000110030356</t>
  </si>
  <si>
    <t>211221000110030353</t>
  </si>
  <si>
    <t>211221000110030350</t>
  </si>
  <si>
    <t>211221000110030347</t>
  </si>
  <si>
    <t>211221000110030344</t>
  </si>
  <si>
    <t>211221000110030341</t>
  </si>
  <si>
    <t>211221002010090201</t>
  </si>
  <si>
    <t>25207217445</t>
  </si>
  <si>
    <t xml:space="preserve">  CONSIGNACION 21580, 21959</t>
  </si>
  <si>
    <t>211222000110060615</t>
  </si>
  <si>
    <t>DEPOSITO- C G</t>
  </si>
  <si>
    <t xml:space="preserve">C G  </t>
  </si>
  <si>
    <t>211222452810070050</t>
  </si>
  <si>
    <t>1115388 IDAC</t>
  </si>
  <si>
    <t xml:space="preserve">1115388 IDAC  </t>
  </si>
  <si>
    <t>211222000110060612</t>
  </si>
  <si>
    <t>211222000110060609</t>
  </si>
  <si>
    <t>211222000110060606</t>
  </si>
  <si>
    <t>DEPOSITO- CG</t>
  </si>
  <si>
    <t xml:space="preserve">CG  </t>
  </si>
  <si>
    <t>211222000110060603</t>
  </si>
  <si>
    <t>211222000110060597</t>
  </si>
  <si>
    <t>211222000110060594</t>
  </si>
  <si>
    <t>211222000110060591</t>
  </si>
  <si>
    <t>211222000110060588</t>
  </si>
  <si>
    <t>211222000110060585</t>
  </si>
  <si>
    <t>211222000110060582</t>
  </si>
  <si>
    <t>211222000110060579</t>
  </si>
  <si>
    <t>211222000110060576</t>
  </si>
  <si>
    <t>211222000110060573</t>
  </si>
  <si>
    <t>211222000110060570</t>
  </si>
  <si>
    <t>211222000110060567</t>
  </si>
  <si>
    <t>211222000110060564</t>
  </si>
  <si>
    <t>211222000110060560</t>
  </si>
  <si>
    <t>211222000110060557</t>
  </si>
  <si>
    <t>211222000110060554</t>
  </si>
  <si>
    <t>211222000110060551</t>
  </si>
  <si>
    <t>211222000110060548</t>
  </si>
  <si>
    <t>DEPOSITO- CJA GREAL</t>
  </si>
  <si>
    <t xml:space="preserve">CJA GREAL  </t>
  </si>
  <si>
    <t>211222000110060532</t>
  </si>
  <si>
    <t>211222000110060529</t>
  </si>
  <si>
    <t>211222002400270291</t>
  </si>
  <si>
    <t>DEPOSITO- PAGO BILLETES PATRICIA MERCEDE</t>
  </si>
  <si>
    <t xml:space="preserve">PAGO BILLETES PATRICIA MERCEDE  </t>
  </si>
  <si>
    <t>211222000930050169</t>
  </si>
  <si>
    <t>DEPOSITO- REF. YERAL RODRIGUEZ</t>
  </si>
  <si>
    <t xml:space="preserve">REF. YERAL RODRIGUEZ  </t>
  </si>
  <si>
    <t>211224002500120179</t>
  </si>
  <si>
    <t>DEPOSITO- COMPRA DE BOLETOS FISICOS</t>
  </si>
  <si>
    <t xml:space="preserve">COMPRA DE BOLETOS FISICOS  </t>
  </si>
  <si>
    <t>211224002500120176</t>
  </si>
  <si>
    <t>DEP. COMPRA DE BOLETOS ELECTRONICOS</t>
  </si>
  <si>
    <t xml:space="preserve">COMPRA DE BOLETOS ELECTRONICOS  </t>
  </si>
  <si>
    <t>211224001540030090</t>
  </si>
  <si>
    <t>211224001540030087</t>
  </si>
  <si>
    <t>211227000110050335</t>
  </si>
  <si>
    <t>211227000110050332</t>
  </si>
  <si>
    <t>211227000110050329</t>
  </si>
  <si>
    <t>DEPOSITO- CAJA GENERFAL</t>
  </si>
  <si>
    <t xml:space="preserve">CAJA GENERFAL  </t>
  </si>
  <si>
    <t>211227000110050326</t>
  </si>
  <si>
    <t>211227000110050323</t>
  </si>
  <si>
    <t>211227000110050320</t>
  </si>
  <si>
    <t>211227000110050317</t>
  </si>
  <si>
    <t>211227000110050314</t>
  </si>
  <si>
    <t>211227000110050311</t>
  </si>
  <si>
    <t>211227000110050294</t>
  </si>
  <si>
    <t>211227000110050290</t>
  </si>
  <si>
    <t>211227000110100233</t>
  </si>
  <si>
    <t>211227000110100230</t>
  </si>
  <si>
    <t>211227000110100227</t>
  </si>
  <si>
    <t>202210014923142</t>
  </si>
  <si>
    <t>CR TRANSFERENCIA A CTA CTE</t>
  </si>
  <si>
    <t>202W 2103055328 LOTOBET SRL\</t>
  </si>
  <si>
    <t>25259573329</t>
  </si>
  <si>
    <t>TRANSF. DE DAYRELIS  SANTANA CABRERA</t>
  </si>
  <si>
    <t xml:space="preserve">  .</t>
  </si>
  <si>
    <t>25286015040</t>
  </si>
  <si>
    <t>4524000000005</t>
  </si>
  <si>
    <t>4524000000004</t>
  </si>
  <si>
    <t>211230000110060466</t>
  </si>
  <si>
    <t>211230000110030113</t>
  </si>
  <si>
    <t>211230000110030110</t>
  </si>
  <si>
    <t>211230000110030107</t>
  </si>
  <si>
    <t>211230000110030095</t>
  </si>
  <si>
    <t>211230000110030091</t>
  </si>
  <si>
    <t>S/IDENTIFICAR</t>
  </si>
  <si>
    <t>CARGOS BANCARIO</t>
  </si>
  <si>
    <t xml:space="preserve">                                                       MINISTERIO DE HACIENDA</t>
  </si>
  <si>
    <t xml:space="preserve">                                                           ESTADO DE INGRESOS Y EGRESOS</t>
  </si>
  <si>
    <t xml:space="preserve">                                          BANCO DE RESERVAS CUENTA ELECTRONICA NO. 010-251770-3</t>
  </si>
  <si>
    <t xml:space="preserve">                                                                       CORRESPONDIENTE AL 01/12/2021 AL 31/12/2021</t>
  </si>
  <si>
    <t>39435</t>
  </si>
  <si>
    <t>REVERSO DEP POR ERROR</t>
  </si>
  <si>
    <t xml:space="preserve">REVERSO DEP POR ERROR  </t>
  </si>
  <si>
    <t>39433</t>
  </si>
  <si>
    <t>4524000000002</t>
  </si>
  <si>
    <t>PAGOS NOMINAS NET-BANKING</t>
  </si>
  <si>
    <t xml:space="preserve">PAGOS NOMINAS NET-BANKING CTA DEB: 102517703 </t>
  </si>
  <si>
    <t>4524000046561</t>
  </si>
  <si>
    <t>IMP. 0.15-4524000000002</t>
  </si>
  <si>
    <t xml:space="preserve">IMP. 0.15-4524000000002 2021/12/06 </t>
  </si>
  <si>
    <t>4524000001040</t>
  </si>
  <si>
    <t>PAGOS NOMINAS NET-BANKING CTA DEB: 102517703</t>
  </si>
  <si>
    <t>4524000000155</t>
  </si>
  <si>
    <t>4524000000103</t>
  </si>
  <si>
    <t>25060917826</t>
  </si>
  <si>
    <t>TRANSF.EM NOM COMP. SERV SEGURIDAD REG PASC.</t>
  </si>
  <si>
    <t>25060747337</t>
  </si>
  <si>
    <t>TRANSF.EM NOM TRAMITE DE PENSION REG PASCUAL</t>
  </si>
  <si>
    <t>25060708643</t>
  </si>
  <si>
    <t>TRANSF.EM NOM EMPLE FIJOS REG PASCUAL 2021</t>
  </si>
  <si>
    <t>4524000026484</t>
  </si>
  <si>
    <t>IMP. 0.15-4524000001040</t>
  </si>
  <si>
    <t xml:space="preserve">IMP. 0.15-4524000001040 2021/12/08 </t>
  </si>
  <si>
    <t>4524000026483</t>
  </si>
  <si>
    <t>IMP. 0.15-4524000000155</t>
  </si>
  <si>
    <t xml:space="preserve">IMP. 0.15-4524000000155 2021/12/08 </t>
  </si>
  <si>
    <t>4524000026482</t>
  </si>
  <si>
    <t>IMP. 0.15-4524000000103</t>
  </si>
  <si>
    <t xml:space="preserve">IMP. 0.15-4524000000103 2021/12/08 </t>
  </si>
  <si>
    <t>4524000000018</t>
  </si>
  <si>
    <t>PAG. NOM.NET-BANKING CTA D.703 DE:LOT.681</t>
  </si>
  <si>
    <t>4524000000550</t>
  </si>
  <si>
    <t>PAG.. NOM. NET-BANKING CTA D.703 DE:LOT.681</t>
  </si>
  <si>
    <t>PAG.NOMI.NET-BANKING CTA DEB:703 DE:LOT.681</t>
  </si>
  <si>
    <t>4524000000011</t>
  </si>
  <si>
    <t>PAG.NOM.NET-BANKING CTA DEB:703 DE:LOT.681</t>
  </si>
  <si>
    <t>4524000001037</t>
  </si>
  <si>
    <t>25225206856</t>
  </si>
  <si>
    <t>TRANSF.EM.NOM AYUDA A BILLETEROS DIC./21</t>
  </si>
  <si>
    <t>25225138619</t>
  </si>
  <si>
    <t>TRANSF.EM.NOM.JUBILADOS POR DECRETO DIC/21</t>
  </si>
  <si>
    <t>25225077575</t>
  </si>
  <si>
    <t>TRANSF.EM NOM COMPEN SERV SEGURIDAD DIC/21</t>
  </si>
  <si>
    <t>25225055612</t>
  </si>
  <si>
    <t>TRANSF.EM NOM.PERSONAL CARACTER TEMPORAL</t>
  </si>
  <si>
    <t>25225028016</t>
  </si>
  <si>
    <t>TRANSF.EM.NOM TRAMITE DE PENSION DIC/21</t>
  </si>
  <si>
    <t>25224991682</t>
  </si>
  <si>
    <t>TRANSF.EM.NOM.EMPLEADOS FIJOS  DIC 2021</t>
  </si>
  <si>
    <t>TRANSF.EM NOM JUBILADOS POR DECRETO  DIC</t>
  </si>
  <si>
    <t>925224899735</t>
  </si>
  <si>
    <t xml:space="preserve">COBRO IMP DGII 0.15%_TRANS TUB 25224899735 </t>
  </si>
  <si>
    <t>25224899735</t>
  </si>
  <si>
    <t>PAGO NOMINA TUBANCOEMPRESAS DO</t>
  </si>
  <si>
    <t xml:space="preserve">PAGO NOMINA TUBANCOEMPRESAS DO  </t>
  </si>
  <si>
    <t>925224899134</t>
  </si>
  <si>
    <t xml:space="preserve">COBRO IMP DGII 0.15%_TRANS TUB 25224899134 </t>
  </si>
  <si>
    <t>25224899134</t>
  </si>
  <si>
    <t>925224898346</t>
  </si>
  <si>
    <t xml:space="preserve">COBRO IMP DGII 0.15%_TRANS TUB 25224898346 </t>
  </si>
  <si>
    <t>25224898346</t>
  </si>
  <si>
    <t>925224897783</t>
  </si>
  <si>
    <t xml:space="preserve">COBRO IMP DGII 0.15%_TRANS TUB 25224897783 </t>
  </si>
  <si>
    <t>25224897783</t>
  </si>
  <si>
    <t>925224897173</t>
  </si>
  <si>
    <t xml:space="preserve">COBRO IMP DGII 0.15%_TRANS TUB 25224897173 </t>
  </si>
  <si>
    <t>25224897173</t>
  </si>
  <si>
    <t>PAGO NOM.NET-BANKING CTA DEB:703 DE:LOT.681</t>
  </si>
  <si>
    <t>4524000030793</t>
  </si>
  <si>
    <t>IMP. 0.15-4524000001037</t>
  </si>
  <si>
    <t xml:space="preserve">IMP. 0.15-4524000001037 2021/12/23 </t>
  </si>
  <si>
    <t>4524000030791</t>
  </si>
  <si>
    <t xml:space="preserve">IMP. 0.15-4524000000155 2021/12/23 </t>
  </si>
  <si>
    <t>4524000030792</t>
  </si>
  <si>
    <t>IMP. 0.15-4524000000550</t>
  </si>
  <si>
    <t xml:space="preserve">IMP. 0.15-4524000000550 2021/12/23 </t>
  </si>
  <si>
    <t>4524000030789</t>
  </si>
  <si>
    <t>IMP. 0.15-4524000000011</t>
  </si>
  <si>
    <t xml:space="preserve">IMP. 0.15-4524000000011 2021/12/23 </t>
  </si>
  <si>
    <t>4524000030790</t>
  </si>
  <si>
    <t>IMP. 0.15-4524000000018</t>
  </si>
  <si>
    <t xml:space="preserve">IMP. 0.15-4524000000018 2021/12/23 </t>
  </si>
  <si>
    <t>4524000023032</t>
  </si>
  <si>
    <t xml:space="preserve">IMP. 0.15-4524000000103 2021/12/24 </t>
  </si>
  <si>
    <t>4524000000003</t>
  </si>
  <si>
    <t>PAGOS NOM.NET-BANKING CTA DEB:703 DE:LOT.681</t>
  </si>
  <si>
    <t>25291714206</t>
  </si>
  <si>
    <t>TRANSF.EM.PARA PAGOS. A LA TSS SEGUN DF1556</t>
  </si>
  <si>
    <t>4524000023073</t>
  </si>
  <si>
    <t>IMP. 0.15-4524000000003</t>
  </si>
  <si>
    <t xml:space="preserve">IMP. 0.15-4524000000003 2021/12/30 </t>
  </si>
  <si>
    <t>4524000000151</t>
  </si>
  <si>
    <t>PGOS NOM.NET-BANKING CTA DEB:703 DE:LOT681</t>
  </si>
  <si>
    <t>4524000000008</t>
  </si>
  <si>
    <t>4524000000019</t>
  </si>
  <si>
    <t>4524000042112</t>
  </si>
  <si>
    <t>IMP. 0.15-4524000000151</t>
  </si>
  <si>
    <t xml:space="preserve">IMP. 0.15-4524000000151 2021/12/31 </t>
  </si>
  <si>
    <t>4524000042111</t>
  </si>
  <si>
    <t>IMP. 0.15-4524000000019</t>
  </si>
  <si>
    <t xml:space="preserve">IMP. 0.15-4524000000019 2021/12/31 </t>
  </si>
  <si>
    <t>4524000042108</t>
  </si>
  <si>
    <t>IMP. 0.15-4524000000004</t>
  </si>
  <si>
    <t xml:space="preserve">IMP. 0.15-4524000000004 2021/12/31 </t>
  </si>
  <si>
    <t>4524000042109</t>
  </si>
  <si>
    <t>IMP. 0.15-4524000000008</t>
  </si>
  <si>
    <t xml:space="preserve">IMP. 0.15-4524000000008 2021/12/31 </t>
  </si>
  <si>
    <t>4524000042110</t>
  </si>
  <si>
    <t xml:space="preserve">IMP. 0.15-4524000000018 2021/12/31 </t>
  </si>
  <si>
    <t>4524000042107</t>
  </si>
  <si>
    <t xml:space="preserve">IMP. 0.15-4524000000002 2021/12/31 </t>
  </si>
  <si>
    <t xml:space="preserve">   Preparado:</t>
  </si>
  <si>
    <t xml:space="preserve">                               MINISTERIO DE HACIENDA</t>
  </si>
  <si>
    <t xml:space="preserve">                               ESTADO DE INGRESOS Y EGRESOS</t>
  </si>
  <si>
    <t xml:space="preserve">                   BANCO DE RESERVAS CUENTA RECEPTORA ESPECIAL NO. 011-002340-4</t>
  </si>
  <si>
    <t xml:space="preserve">                        CORRESPONDIENTE AL 01/12/2021 AL 31/12/2021</t>
  </si>
  <si>
    <t>211201000110120401</t>
  </si>
  <si>
    <t>4524000000179</t>
  </si>
  <si>
    <t>PAGOS CARDNET</t>
  </si>
  <si>
    <t xml:space="preserve">PAGOS CARDNET  </t>
  </si>
  <si>
    <t>211202000110030144</t>
  </si>
  <si>
    <t>TRANSF.EM PRESTEMPLE FELIZ CUOTAS NOV Y DIC.</t>
  </si>
  <si>
    <t>4524000000173</t>
  </si>
  <si>
    <t>211206005500010447</t>
  </si>
  <si>
    <t>DEPOSITO- LIGA PIRATAS DE LOS MINAS OCT</t>
  </si>
  <si>
    <t xml:space="preserve">LIGA PIRATAS DE LOS MINAS OCT 2021 ANGEL LUIS A. </t>
  </si>
  <si>
    <t>211206005500010444</t>
  </si>
  <si>
    <t>DEPOSITO- LIGA RANAS TEAMS SEP.2021</t>
  </si>
  <si>
    <t xml:space="preserve">LIGA RANAS TEAMS SEP.2021 ANGEL LUIS ABREU </t>
  </si>
  <si>
    <t>211206005500010441</t>
  </si>
  <si>
    <t>DEPOSITO- LIGA ESTRELLA DE PAULA OCT2021</t>
  </si>
  <si>
    <t xml:space="preserve">LIGA ESTRELLA DE PAULA OCT2021 ANGEL L. ABREU </t>
  </si>
  <si>
    <t>211206005500010438</t>
  </si>
  <si>
    <t>DEPOSITO- ASOBANCA SEP.2021ANGEL LUIS</t>
  </si>
  <si>
    <t xml:space="preserve">ASOBANCA SEP.2021ANGEL LUIS ABREU </t>
  </si>
  <si>
    <t>211206005500010435</t>
  </si>
  <si>
    <t>DEPOSITO- LIGA.CAFETERIA CHARLE DIAZ</t>
  </si>
  <si>
    <t xml:space="preserve">LIGA.CAFETERIA CHARLE OCT.2021 ANGEL L. ABR </t>
  </si>
  <si>
    <t>211206001540060494</t>
  </si>
  <si>
    <t>DEPOSITO- DEP. SUB ADMINISTRADOR</t>
  </si>
  <si>
    <t xml:space="preserve">DEP. SUB ADMINISTRADOR  </t>
  </si>
  <si>
    <t>4524000000177</t>
  </si>
  <si>
    <t>25061099714</t>
  </si>
  <si>
    <t>TRANSF.EM NOM COMP SERV SEG REG PASC CK</t>
  </si>
  <si>
    <t>25061023801</t>
  </si>
  <si>
    <t>TRANSF. NOM EMPLE FIJOS REG PASC CK 20</t>
  </si>
  <si>
    <t>TRANSF.EM NOM COMP SERV SEGURIDAD REG PA</t>
  </si>
  <si>
    <t>TRANSF.EM NOM TRAMITE DE PENSION REG PAS</t>
  </si>
  <si>
    <t>TRANSF.EM NOM EMPLE FIJOS REG PASC 2021</t>
  </si>
  <si>
    <t>4524000000178</t>
  </si>
  <si>
    <t>25074246219</t>
  </si>
  <si>
    <t xml:space="preserve">  PAGOS DE BILLETE SORTEO 4275</t>
  </si>
  <si>
    <t>25072909760</t>
  </si>
  <si>
    <t>TRANSF. DE ADALBERTO ANTONIO TAPIA A</t>
  </si>
  <si>
    <t xml:space="preserve">  PAGO BILLETES LOTERIA NAC SORT</t>
  </si>
  <si>
    <t>211208000110120089</t>
  </si>
  <si>
    <t>211208000110120086</t>
  </si>
  <si>
    <t>4524000000176</t>
  </si>
  <si>
    <t>4524000000156</t>
  </si>
  <si>
    <t>NOM: PAGOS SUPLIDORES TESORERI</t>
  </si>
  <si>
    <t xml:space="preserve">NOM: PAGOS SUPLIDORES TESORERI  </t>
  </si>
  <si>
    <t>211209000110070220</t>
  </si>
  <si>
    <t>211209000110070216</t>
  </si>
  <si>
    <t>DEPOSITO- CAJA GERERAL</t>
  </si>
  <si>
    <t xml:space="preserve">CAJA GERERAL  </t>
  </si>
  <si>
    <t>4524000000171</t>
  </si>
  <si>
    <t>211210000110100482</t>
  </si>
  <si>
    <t>211210000110030210</t>
  </si>
  <si>
    <t>4524000000186</t>
  </si>
  <si>
    <t>25122904884</t>
  </si>
  <si>
    <t>TRANSF.PROPIA EM.FONDOS PROPIOS OFIC1508</t>
  </si>
  <si>
    <t>211213000110070178</t>
  </si>
  <si>
    <t>4524000000183</t>
  </si>
  <si>
    <t>4524000000152</t>
  </si>
  <si>
    <t>4524000000175</t>
  </si>
  <si>
    <t>211216000110100549</t>
  </si>
  <si>
    <t>211216005500070181</t>
  </si>
  <si>
    <t>DEPOSITO- PAGO 2 MIL BOLETOS DE NAVIDAD</t>
  </si>
  <si>
    <t xml:space="preserve">PAGO 2 MIL BOLETOS DE NAVIDAD  </t>
  </si>
  <si>
    <t>4524000000169</t>
  </si>
  <si>
    <t>4524000000207</t>
  </si>
  <si>
    <t>4524000000204</t>
  </si>
  <si>
    <t>4524000010406</t>
  </si>
  <si>
    <t>TRANSF.ACH DE PAQ.SESALRIL SUBSIDIO MATER.</t>
  </si>
  <si>
    <t>PGO.PAQO SISALRIL SUBSIDIO MATERNI SUPER.</t>
  </si>
  <si>
    <t>4524000000163</t>
  </si>
  <si>
    <t>211222000110060600</t>
  </si>
  <si>
    <t>DEPOSITO- C GRAL</t>
  </si>
  <si>
    <t xml:space="preserve">C GRAL  </t>
  </si>
  <si>
    <t>25225407718</t>
  </si>
  <si>
    <t>TRANSF.EM NOM AYUDA A BILLETEROS DIC2021</t>
  </si>
  <si>
    <t>TRANSF.OEM NOM PERS. CARACTER TEMP DIC</t>
  </si>
  <si>
    <t>TRANSF.EM NOM COMPEN SERV SEG. DIC2</t>
  </si>
  <si>
    <t>TRANSF.EM NOM PERSONAL CARACTER TEMP.</t>
  </si>
  <si>
    <t>TRANSF.COEM NOM TRAM. DE PENSION DIC 202</t>
  </si>
  <si>
    <t>TRANSF.EM NOM EMPLE FIJOS  DIC 2021</t>
  </si>
  <si>
    <t>25241139024</t>
  </si>
  <si>
    <t>TRANSF.EM TRANSFONDOSPROP. OFIC1546 DF</t>
  </si>
  <si>
    <t>25239283132</t>
  </si>
  <si>
    <t xml:space="preserve">  PAGO  SORTEO NAVIDAD 4284</t>
  </si>
  <si>
    <t>4524000000118</t>
  </si>
  <si>
    <t>4524000000165</t>
  </si>
  <si>
    <t>DEPOSITO A CUENTA CORRIENTE</t>
  </si>
  <si>
    <t>DEP. A CUENTA S/IDENTIFICAR</t>
  </si>
  <si>
    <t>939100030101</t>
  </si>
  <si>
    <t>940100030104</t>
  </si>
  <si>
    <t>4524000000238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</si>
</sst>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indexed="63"/>
      <name val="Arial"/>
      <family val="2"/>
    </font>
    <font>
      <sz val="11"/>
      <color indexed="63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4" fontId="5" fillId="0" borderId="1" xfId="2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44" fontId="6" fillId="0" borderId="1" xfId="2" applyFont="1" applyBorder="1" applyAlignment="1">
      <alignment horizontal="center"/>
    </xf>
    <xf numFmtId="44" fontId="8" fillId="2" borderId="1" xfId="2" applyFont="1" applyFill="1" applyBorder="1" applyAlignment="1">
      <alignment horizontal="center"/>
    </xf>
    <xf numFmtId="44" fontId="6" fillId="0" borderId="1" xfId="0" applyNumberFormat="1" applyFont="1" applyBorder="1" applyAlignment="1">
      <alignment horizontal="center" wrapText="1"/>
    </xf>
    <xf numFmtId="44" fontId="9" fillId="0" borderId="1" xfId="2" applyFont="1" applyBorder="1" applyAlignment="1">
      <alignment horizontal="center"/>
    </xf>
    <xf numFmtId="44" fontId="8" fillId="0" borderId="1" xfId="2" applyFont="1" applyBorder="1" applyAlignment="1">
      <alignment horizontal="center"/>
    </xf>
    <xf numFmtId="14" fontId="6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44" fontId="3" fillId="0" borderId="1" xfId="2" applyFont="1" applyBorder="1" applyAlignment="1">
      <alignment horizontal="center"/>
    </xf>
    <xf numFmtId="0" fontId="6" fillId="0" borderId="1" xfId="0" applyFont="1" applyBorder="1"/>
    <xf numFmtId="0" fontId="10" fillId="0" borderId="1" xfId="0" applyFont="1" applyBorder="1" applyAlignment="1">
      <alignment horizontal="left"/>
    </xf>
    <xf numFmtId="44" fontId="10" fillId="0" borderId="1" xfId="2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44" fontId="12" fillId="0" borderId="0" xfId="0" applyNumberFormat="1" applyFont="1" applyBorder="1" applyAlignment="1">
      <alignment horizontal="center"/>
    </xf>
    <xf numFmtId="44" fontId="12" fillId="0" borderId="0" xfId="0" applyNumberFormat="1" applyFont="1" applyBorder="1" applyAlignment="1"/>
    <xf numFmtId="44" fontId="1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43" fontId="15" fillId="0" borderId="0" xfId="1" applyFont="1" applyBorder="1"/>
    <xf numFmtId="0" fontId="15" fillId="0" borderId="0" xfId="0" applyFont="1" applyBorder="1"/>
    <xf numFmtId="0" fontId="16" fillId="0" borderId="0" xfId="0" applyFont="1" applyBorder="1"/>
    <xf numFmtId="43" fontId="0" fillId="0" borderId="0" xfId="1" applyFont="1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44" fontId="8" fillId="2" borderId="1" xfId="0" applyNumberFormat="1" applyFont="1" applyFill="1" applyBorder="1" applyAlignment="1">
      <alignment horizontal="right"/>
    </xf>
    <xf numFmtId="0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44" fontId="8" fillId="2" borderId="1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44" fontId="1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4" fontId="17" fillId="2" borderId="1" xfId="0" applyNumberFormat="1" applyFont="1" applyFill="1" applyBorder="1" applyAlignment="1">
      <alignment horizontal="center"/>
    </xf>
    <xf numFmtId="0" fontId="0" fillId="0" borderId="1" xfId="0" applyBorder="1" applyAlignment="1"/>
    <xf numFmtId="0" fontId="6" fillId="0" borderId="2" xfId="0" applyFont="1" applyBorder="1" applyAlignment="1"/>
    <xf numFmtId="0" fontId="10" fillId="0" borderId="1" xfId="0" applyFont="1" applyBorder="1" applyAlignment="1"/>
    <xf numFmtId="44" fontId="18" fillId="3" borderId="1" xfId="0" applyNumberFormat="1" applyFont="1" applyFill="1" applyBorder="1" applyAlignment="1">
      <alignment horizontal="center"/>
    </xf>
    <xf numFmtId="44" fontId="10" fillId="3" borderId="1" xfId="0" applyNumberFormat="1" applyFont="1" applyFill="1" applyBorder="1" applyAlignment="1"/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18" fillId="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6" fillId="0" borderId="0" xfId="0" applyFont="1" applyBorder="1" applyAlignment="1">
      <alignment horizontal="right"/>
    </xf>
    <xf numFmtId="44" fontId="5" fillId="0" borderId="0" xfId="0" applyNumberFormat="1" applyFont="1" applyBorder="1" applyAlignment="1"/>
    <xf numFmtId="4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44" fontId="8" fillId="2" borderId="3" xfId="0" applyNumberFormat="1" applyFont="1" applyFill="1" applyBorder="1" applyAlignment="1">
      <alignment horizontal="right"/>
    </xf>
    <xf numFmtId="0" fontId="0" fillId="0" borderId="1" xfId="0" applyBorder="1"/>
    <xf numFmtId="0" fontId="10" fillId="0" borderId="1" xfId="0" applyFont="1" applyBorder="1"/>
    <xf numFmtId="44" fontId="10" fillId="4" borderId="1" xfId="0" applyNumberFormat="1" applyFont="1" applyFill="1" applyBorder="1"/>
    <xf numFmtId="0" fontId="10" fillId="0" borderId="0" xfId="0" applyFont="1" applyBorder="1" applyAlignment="1"/>
    <xf numFmtId="44" fontId="6" fillId="0" borderId="0" xfId="0" applyNumberFormat="1" applyFont="1" applyBorder="1" applyAlignment="1"/>
    <xf numFmtId="0" fontId="2" fillId="0" borderId="0" xfId="0" applyFont="1" applyBorder="1" applyAlignment="1">
      <alignment wrapText="1"/>
    </xf>
    <xf numFmtId="4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4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44" fontId="2" fillId="2" borderId="1" xfId="0" applyNumberFormat="1" applyFont="1" applyFill="1" applyBorder="1"/>
    <xf numFmtId="0" fontId="19" fillId="0" borderId="0" xfId="0" applyFont="1"/>
    <xf numFmtId="44" fontId="4" fillId="0" borderId="0" xfId="0" applyNumberFormat="1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/>
    <xf numFmtId="44" fontId="7" fillId="2" borderId="7" xfId="0" applyNumberFormat="1" applyFont="1" applyFill="1" applyBorder="1" applyAlignment="1">
      <alignment horizontal="right"/>
    </xf>
    <xf numFmtId="44" fontId="7" fillId="2" borderId="1" xfId="1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44" fontId="10" fillId="3" borderId="1" xfId="0" applyNumberFormat="1" applyFont="1" applyFill="1" applyBorder="1"/>
    <xf numFmtId="44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4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44" fontId="1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4" fontId="7" fillId="2" borderId="1" xfId="2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center"/>
    </xf>
    <xf numFmtId="44" fontId="20" fillId="2" borderId="1" xfId="0" applyNumberFormat="1" applyFont="1" applyFill="1" applyBorder="1" applyAlignment="1">
      <alignment horizontal="center"/>
    </xf>
    <xf numFmtId="44" fontId="10" fillId="5" borderId="1" xfId="0" applyNumberFormat="1" applyFont="1" applyFill="1" applyBorder="1"/>
    <xf numFmtId="43" fontId="0" fillId="0" borderId="0" xfId="1" applyFont="1"/>
    <xf numFmtId="44" fontId="0" fillId="0" borderId="0" xfId="0" applyNumberFormat="1"/>
    <xf numFmtId="43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0</xdr:rowOff>
    </xdr:from>
    <xdr:to>
      <xdr:col>2</xdr:col>
      <xdr:colOff>180975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90500"/>
          <a:ext cx="326707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57151</xdr:rowOff>
    </xdr:from>
    <xdr:to>
      <xdr:col>2</xdr:col>
      <xdr:colOff>438150</xdr:colOff>
      <xdr:row>7</xdr:row>
      <xdr:rowOff>200026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88887301"/>
          <a:ext cx="3486150" cy="121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2</xdr:col>
      <xdr:colOff>180975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90500"/>
          <a:ext cx="3371849" cy="1114425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</xdr:row>
      <xdr:rowOff>38100</xdr:rowOff>
    </xdr:from>
    <xdr:to>
      <xdr:col>2</xdr:col>
      <xdr:colOff>238125</xdr:colOff>
      <xdr:row>6</xdr:row>
      <xdr:rowOff>161924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228600"/>
          <a:ext cx="3343275" cy="12191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180975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90500"/>
          <a:ext cx="3371849" cy="104775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38100</xdr:rowOff>
    </xdr:from>
    <xdr:to>
      <xdr:col>2</xdr:col>
      <xdr:colOff>238125</xdr:colOff>
      <xdr:row>5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228600"/>
          <a:ext cx="3343275" cy="1152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2</xdr:col>
      <xdr:colOff>180975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90500"/>
          <a:ext cx="3619499" cy="1114425"/>
        </a:xfrm>
        <a:prstGeom prst="rect">
          <a:avLst/>
        </a:prstGeom>
      </xdr:spPr>
    </xdr:pic>
    <xdr:clientData/>
  </xdr:twoCellAnchor>
  <xdr:twoCellAnchor>
    <xdr:from>
      <xdr:col>0</xdr:col>
      <xdr:colOff>304798</xdr:colOff>
      <xdr:row>0</xdr:row>
      <xdr:rowOff>95250</xdr:rowOff>
    </xdr:from>
    <xdr:to>
      <xdr:col>2</xdr:col>
      <xdr:colOff>895350</xdr:colOff>
      <xdr:row>7</xdr:row>
      <xdr:rowOff>47625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798" y="95250"/>
          <a:ext cx="4029077" cy="1476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2</xdr:col>
      <xdr:colOff>180975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90500"/>
          <a:ext cx="3619499" cy="1133475"/>
        </a:xfrm>
        <a:prstGeom prst="rect">
          <a:avLst/>
        </a:prstGeom>
      </xdr:spPr>
    </xdr:pic>
    <xdr:clientData/>
  </xdr:twoCellAnchor>
  <xdr:twoCellAnchor>
    <xdr:from>
      <xdr:col>0</xdr:col>
      <xdr:colOff>57151</xdr:colOff>
      <xdr:row>0</xdr:row>
      <xdr:rowOff>114300</xdr:rowOff>
    </xdr:from>
    <xdr:to>
      <xdr:col>2</xdr:col>
      <xdr:colOff>257176</xdr:colOff>
      <xdr:row>7</xdr:row>
      <xdr:rowOff>161925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1" y="114300"/>
          <a:ext cx="3638550" cy="1666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171450</xdr:rowOff>
    </xdr:from>
    <xdr:to>
      <xdr:col>1</xdr:col>
      <xdr:colOff>1066801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361950"/>
          <a:ext cx="3933826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topLeftCell="A58" workbookViewId="0">
      <selection activeCell="D92" sqref="D92"/>
    </sheetView>
  </sheetViews>
  <sheetFormatPr defaultRowHeight="15"/>
  <cols>
    <col min="1" max="1" width="51.28515625" bestFit="1" customWidth="1"/>
    <col min="2" max="2" width="24.85546875" bestFit="1" customWidth="1"/>
    <col min="3" max="3" width="58.140625" bestFit="1" customWidth="1"/>
    <col min="4" max="5" width="18.85546875" bestFit="1" customWidth="1"/>
    <col min="6" max="6" width="62.42578125" bestFit="1" customWidth="1"/>
  </cols>
  <sheetData>
    <row r="1" spans="1:7">
      <c r="A1" s="49"/>
      <c r="B1" s="49"/>
      <c r="C1" s="49"/>
      <c r="D1" s="49"/>
      <c r="E1" s="49"/>
      <c r="F1" s="49"/>
    </row>
    <row r="2" spans="1:7">
      <c r="A2" s="49"/>
      <c r="B2" s="49"/>
      <c r="C2" s="49"/>
      <c r="D2" s="49"/>
      <c r="E2" s="49"/>
      <c r="F2" s="49"/>
    </row>
    <row r="3" spans="1:7" ht="18">
      <c r="A3" s="51"/>
      <c r="B3" s="51"/>
      <c r="C3" s="51"/>
      <c r="D3" s="51"/>
      <c r="E3" s="51"/>
      <c r="F3" s="51"/>
    </row>
    <row r="4" spans="1:7" ht="18">
      <c r="A4" s="117" t="s">
        <v>188</v>
      </c>
      <c r="B4" s="117"/>
      <c r="C4" s="117"/>
      <c r="D4" s="117"/>
      <c r="E4" s="117"/>
      <c r="F4" s="117"/>
    </row>
    <row r="5" spans="1:7" ht="18">
      <c r="A5" s="118" t="s">
        <v>737</v>
      </c>
      <c r="B5" s="118"/>
      <c r="C5" s="118"/>
      <c r="D5" s="118"/>
      <c r="E5" s="118"/>
      <c r="F5" s="118"/>
    </row>
    <row r="6" spans="1:7" ht="18">
      <c r="A6" s="117" t="s">
        <v>738</v>
      </c>
      <c r="B6" s="117"/>
      <c r="C6" s="117"/>
      <c r="D6" s="117"/>
      <c r="E6" s="117"/>
      <c r="F6" s="117"/>
    </row>
    <row r="7" spans="1:7" ht="18">
      <c r="A7" s="110"/>
      <c r="B7" s="110"/>
      <c r="C7" s="119" t="s">
        <v>739</v>
      </c>
      <c r="D7" s="119"/>
      <c r="E7" s="119"/>
      <c r="F7" s="119"/>
      <c r="G7" s="133"/>
    </row>
    <row r="8" spans="1:7" ht="18">
      <c r="A8" s="118" t="s">
        <v>740</v>
      </c>
      <c r="B8" s="118"/>
      <c r="C8" s="118"/>
      <c r="D8" s="118"/>
      <c r="E8" s="118"/>
      <c r="F8" s="118"/>
    </row>
    <row r="9" spans="1:7" ht="78.75">
      <c r="A9" s="2" t="s">
        <v>4</v>
      </c>
      <c r="B9" s="2" t="s">
        <v>5</v>
      </c>
      <c r="C9" s="2" t="s">
        <v>6</v>
      </c>
      <c r="D9" s="2" t="s">
        <v>7</v>
      </c>
      <c r="E9" s="2" t="s">
        <v>8</v>
      </c>
      <c r="F9" s="2" t="s">
        <v>9</v>
      </c>
    </row>
    <row r="10" spans="1:7" ht="15.75">
      <c r="A10" s="97">
        <v>44531</v>
      </c>
      <c r="B10" s="100" t="s">
        <v>741</v>
      </c>
      <c r="C10" s="100" t="s">
        <v>409</v>
      </c>
      <c r="D10" s="99"/>
      <c r="E10" s="99">
        <v>2000</v>
      </c>
      <c r="F10" s="100" t="s">
        <v>410</v>
      </c>
    </row>
    <row r="11" spans="1:7" ht="15.75">
      <c r="A11" s="97">
        <v>44531</v>
      </c>
      <c r="B11" s="98" t="s">
        <v>742</v>
      </c>
      <c r="C11" s="98" t="s">
        <v>743</v>
      </c>
      <c r="D11" s="99"/>
      <c r="E11" s="99">
        <v>18915</v>
      </c>
      <c r="F11" s="98" t="s">
        <v>744</v>
      </c>
    </row>
    <row r="12" spans="1:7" ht="15.75">
      <c r="A12" s="97">
        <v>44532</v>
      </c>
      <c r="B12" s="100" t="s">
        <v>745</v>
      </c>
      <c r="C12" s="100" t="s">
        <v>409</v>
      </c>
      <c r="D12" s="99"/>
      <c r="E12" s="99">
        <v>46863</v>
      </c>
      <c r="F12" s="100" t="s">
        <v>410</v>
      </c>
    </row>
    <row r="13" spans="1:7" ht="15.75">
      <c r="A13" s="97">
        <v>44533</v>
      </c>
      <c r="B13" s="100" t="s">
        <v>298</v>
      </c>
      <c r="C13" s="100" t="s">
        <v>212</v>
      </c>
      <c r="D13" s="99">
        <v>89931.66</v>
      </c>
      <c r="E13" s="99"/>
      <c r="F13" s="100" t="s">
        <v>746</v>
      </c>
    </row>
    <row r="14" spans="1:7" ht="15.75">
      <c r="A14" s="97">
        <v>44533</v>
      </c>
      <c r="B14" s="98" t="s">
        <v>747</v>
      </c>
      <c r="C14" s="98" t="s">
        <v>743</v>
      </c>
      <c r="D14" s="99"/>
      <c r="E14" s="99">
        <v>40218.75</v>
      </c>
      <c r="F14" s="98" t="s">
        <v>744</v>
      </c>
    </row>
    <row r="15" spans="1:7" ht="15.75">
      <c r="A15" s="97">
        <v>44536</v>
      </c>
      <c r="B15" s="98" t="s">
        <v>748</v>
      </c>
      <c r="C15" s="98" t="s">
        <v>749</v>
      </c>
      <c r="D15" s="99"/>
      <c r="E15" s="99">
        <v>4000</v>
      </c>
      <c r="F15" s="134" t="s">
        <v>750</v>
      </c>
    </row>
    <row r="16" spans="1:7" ht="15.75">
      <c r="A16" s="97">
        <v>44536</v>
      </c>
      <c r="B16" s="100" t="s">
        <v>751</v>
      </c>
      <c r="C16" s="100" t="s">
        <v>752</v>
      </c>
      <c r="D16" s="99"/>
      <c r="E16" s="99">
        <v>7000</v>
      </c>
      <c r="F16" s="135" t="s">
        <v>753</v>
      </c>
    </row>
    <row r="17" spans="1:6" ht="15.75">
      <c r="A17" s="97">
        <v>44536</v>
      </c>
      <c r="B17" s="98" t="s">
        <v>754</v>
      </c>
      <c r="C17" s="98" t="s">
        <v>755</v>
      </c>
      <c r="D17" s="99"/>
      <c r="E17" s="99">
        <v>8000</v>
      </c>
      <c r="F17" s="98" t="s">
        <v>756</v>
      </c>
    </row>
    <row r="18" spans="1:6" ht="15.75">
      <c r="A18" s="97">
        <v>44536</v>
      </c>
      <c r="B18" s="100" t="s">
        <v>757</v>
      </c>
      <c r="C18" s="100" t="s">
        <v>758</v>
      </c>
      <c r="D18" s="99"/>
      <c r="E18" s="99">
        <v>4000</v>
      </c>
      <c r="F18" s="100" t="s">
        <v>759</v>
      </c>
    </row>
    <row r="19" spans="1:6" ht="15.75">
      <c r="A19" s="97">
        <v>44536</v>
      </c>
      <c r="B19" s="98" t="s">
        <v>760</v>
      </c>
      <c r="C19" s="98" t="s">
        <v>761</v>
      </c>
      <c r="D19" s="99"/>
      <c r="E19" s="99">
        <v>12000</v>
      </c>
      <c r="F19" s="98" t="s">
        <v>762</v>
      </c>
    </row>
    <row r="20" spans="1:6" ht="15.75">
      <c r="A20" s="97">
        <v>44536</v>
      </c>
      <c r="B20" s="100" t="s">
        <v>763</v>
      </c>
      <c r="C20" s="100" t="s">
        <v>764</v>
      </c>
      <c r="D20" s="99"/>
      <c r="E20" s="99">
        <v>28500</v>
      </c>
      <c r="F20" s="100" t="s">
        <v>765</v>
      </c>
    </row>
    <row r="21" spans="1:6" ht="15.75">
      <c r="A21" s="97">
        <v>44536</v>
      </c>
      <c r="B21" s="98" t="s">
        <v>766</v>
      </c>
      <c r="C21" s="98" t="s">
        <v>743</v>
      </c>
      <c r="D21" s="99"/>
      <c r="E21" s="99">
        <v>5118.75</v>
      </c>
      <c r="F21" s="98" t="s">
        <v>744</v>
      </c>
    </row>
    <row r="22" spans="1:6" ht="15.75">
      <c r="A22" s="97">
        <v>44537</v>
      </c>
      <c r="B22" s="100" t="s">
        <v>352</v>
      </c>
      <c r="C22" s="100" t="s">
        <v>212</v>
      </c>
      <c r="D22" s="99">
        <v>222.53</v>
      </c>
      <c r="E22" s="99"/>
      <c r="F22" s="100" t="s">
        <v>353</v>
      </c>
    </row>
    <row r="23" spans="1:6" ht="15.75">
      <c r="A23" s="97">
        <v>44537</v>
      </c>
      <c r="B23" s="98" t="s">
        <v>767</v>
      </c>
      <c r="C23" s="98" t="s">
        <v>212</v>
      </c>
      <c r="D23" s="99">
        <v>10000</v>
      </c>
      <c r="E23" s="99"/>
      <c r="F23" s="98" t="s">
        <v>768</v>
      </c>
    </row>
    <row r="24" spans="1:6" ht="15.75">
      <c r="A24" s="97">
        <v>44537</v>
      </c>
      <c r="B24" s="100" t="s">
        <v>769</v>
      </c>
      <c r="C24" s="100" t="s">
        <v>212</v>
      </c>
      <c r="D24" s="99">
        <v>63001</v>
      </c>
      <c r="E24" s="99"/>
      <c r="F24" s="100" t="s">
        <v>770</v>
      </c>
    </row>
    <row r="25" spans="1:6" ht="15.75">
      <c r="A25" s="97">
        <v>44537</v>
      </c>
      <c r="B25" s="98" t="s">
        <v>639</v>
      </c>
      <c r="C25" s="98" t="s">
        <v>212</v>
      </c>
      <c r="D25" s="99">
        <v>1646000</v>
      </c>
      <c r="E25" s="99"/>
      <c r="F25" s="98" t="s">
        <v>771</v>
      </c>
    </row>
    <row r="26" spans="1:6" ht="15.75">
      <c r="A26" s="97">
        <v>44537</v>
      </c>
      <c r="B26" s="100" t="s">
        <v>641</v>
      </c>
      <c r="C26" s="100" t="s">
        <v>212</v>
      </c>
      <c r="D26" s="99">
        <v>3016891.46</v>
      </c>
      <c r="E26" s="99"/>
      <c r="F26" s="100" t="s">
        <v>772</v>
      </c>
    </row>
    <row r="27" spans="1:6" ht="15.75">
      <c r="A27" s="97">
        <v>44537</v>
      </c>
      <c r="B27" s="98" t="s">
        <v>643</v>
      </c>
      <c r="C27" s="98" t="s">
        <v>212</v>
      </c>
      <c r="D27" s="99">
        <v>26920296.109999999</v>
      </c>
      <c r="E27" s="99"/>
      <c r="F27" s="98" t="s">
        <v>773</v>
      </c>
    </row>
    <row r="28" spans="1:6" ht="15.75">
      <c r="A28" s="97">
        <v>44537</v>
      </c>
      <c r="B28" s="100" t="s">
        <v>774</v>
      </c>
      <c r="C28" s="100" t="s">
        <v>743</v>
      </c>
      <c r="D28" s="99"/>
      <c r="E28" s="99">
        <v>40647.75</v>
      </c>
      <c r="F28" s="100" t="s">
        <v>744</v>
      </c>
    </row>
    <row r="29" spans="1:6" ht="15.75">
      <c r="A29" s="97">
        <v>44538</v>
      </c>
      <c r="B29" s="98" t="s">
        <v>775</v>
      </c>
      <c r="C29" s="98" t="s">
        <v>608</v>
      </c>
      <c r="D29" s="99"/>
      <c r="E29" s="99">
        <v>20925</v>
      </c>
      <c r="F29" s="98" t="s">
        <v>776</v>
      </c>
    </row>
    <row r="30" spans="1:6" ht="15.75">
      <c r="A30" s="97">
        <v>44538</v>
      </c>
      <c r="B30" s="100" t="s">
        <v>777</v>
      </c>
      <c r="C30" s="100" t="s">
        <v>778</v>
      </c>
      <c r="D30" s="99"/>
      <c r="E30" s="99">
        <v>11700</v>
      </c>
      <c r="F30" s="100" t="s">
        <v>779</v>
      </c>
    </row>
    <row r="31" spans="1:6" ht="15.75">
      <c r="A31" s="97">
        <v>44538</v>
      </c>
      <c r="B31" s="98" t="s">
        <v>780</v>
      </c>
      <c r="C31" s="98" t="s">
        <v>8</v>
      </c>
      <c r="D31" s="99"/>
      <c r="E31" s="99">
        <v>7400</v>
      </c>
      <c r="F31" s="98" t="s">
        <v>230</v>
      </c>
    </row>
    <row r="32" spans="1:6" ht="15.75">
      <c r="A32" s="97">
        <v>44538</v>
      </c>
      <c r="B32" s="100" t="s">
        <v>781</v>
      </c>
      <c r="C32" s="100" t="s">
        <v>8</v>
      </c>
      <c r="D32" s="99"/>
      <c r="E32" s="99">
        <v>71605</v>
      </c>
      <c r="F32" s="100" t="s">
        <v>230</v>
      </c>
    </row>
    <row r="33" spans="1:6" ht="15.75">
      <c r="A33" s="97">
        <v>44538</v>
      </c>
      <c r="B33" s="98" t="s">
        <v>782</v>
      </c>
      <c r="C33" s="98" t="s">
        <v>743</v>
      </c>
      <c r="D33" s="99"/>
      <c r="E33" s="99">
        <v>444322.86</v>
      </c>
      <c r="F33" s="98" t="s">
        <v>744</v>
      </c>
    </row>
    <row r="34" spans="1:6" ht="15.75">
      <c r="A34" s="97">
        <v>44539</v>
      </c>
      <c r="B34" s="98" t="s">
        <v>783</v>
      </c>
      <c r="C34" s="98" t="s">
        <v>784</v>
      </c>
      <c r="D34" s="99"/>
      <c r="E34" s="99">
        <v>46375656.420000002</v>
      </c>
      <c r="F34" s="98" t="s">
        <v>785</v>
      </c>
    </row>
    <row r="35" spans="1:6" ht="15.75">
      <c r="A35" s="97">
        <v>44539</v>
      </c>
      <c r="B35" s="100" t="s">
        <v>786</v>
      </c>
      <c r="C35" s="100" t="s">
        <v>409</v>
      </c>
      <c r="D35" s="99"/>
      <c r="E35" s="99">
        <v>38202.5</v>
      </c>
      <c r="F35" s="100" t="s">
        <v>410</v>
      </c>
    </row>
    <row r="36" spans="1:6" ht="15.75">
      <c r="A36" s="97">
        <v>44539</v>
      </c>
      <c r="B36" s="98" t="s">
        <v>787</v>
      </c>
      <c r="C36" s="98" t="s">
        <v>788</v>
      </c>
      <c r="D36" s="99"/>
      <c r="E36" s="99">
        <v>12750</v>
      </c>
      <c r="F36" s="98" t="s">
        <v>789</v>
      </c>
    </row>
    <row r="37" spans="1:6" ht="15.75">
      <c r="A37" s="97">
        <v>44539</v>
      </c>
      <c r="B37" s="100" t="s">
        <v>790</v>
      </c>
      <c r="C37" s="100" t="s">
        <v>743</v>
      </c>
      <c r="D37" s="99"/>
      <c r="E37" s="99">
        <v>49461.75</v>
      </c>
      <c r="F37" s="100" t="s">
        <v>744</v>
      </c>
    </row>
    <row r="38" spans="1:6" ht="15.75">
      <c r="A38" s="97">
        <v>44540</v>
      </c>
      <c r="B38" s="100" t="s">
        <v>791</v>
      </c>
      <c r="C38" s="100" t="s">
        <v>409</v>
      </c>
      <c r="D38" s="99"/>
      <c r="E38" s="99">
        <v>4000</v>
      </c>
      <c r="F38" s="100" t="s">
        <v>410</v>
      </c>
    </row>
    <row r="39" spans="1:6" ht="15.75">
      <c r="A39" s="97">
        <v>44540</v>
      </c>
      <c r="B39" s="98" t="s">
        <v>792</v>
      </c>
      <c r="C39" s="98" t="s">
        <v>8</v>
      </c>
      <c r="D39" s="99"/>
      <c r="E39" s="99">
        <v>0.5</v>
      </c>
      <c r="F39" s="98" t="s">
        <v>230</v>
      </c>
    </row>
    <row r="40" spans="1:6" ht="15.75">
      <c r="A40" s="97">
        <v>44540</v>
      </c>
      <c r="B40" s="100" t="s">
        <v>793</v>
      </c>
      <c r="C40" s="100" t="s">
        <v>743</v>
      </c>
      <c r="D40" s="99"/>
      <c r="E40" s="99">
        <v>56925.37</v>
      </c>
      <c r="F40" s="100" t="s">
        <v>744</v>
      </c>
    </row>
    <row r="41" spans="1:6" ht="15.75">
      <c r="A41" s="97">
        <v>44543</v>
      </c>
      <c r="B41" s="98" t="s">
        <v>794</v>
      </c>
      <c r="C41" s="98" t="s">
        <v>212</v>
      </c>
      <c r="D41" s="99">
        <v>9830000</v>
      </c>
      <c r="E41" s="99"/>
      <c r="F41" s="98" t="s">
        <v>795</v>
      </c>
    </row>
    <row r="42" spans="1:6" ht="15.75">
      <c r="A42" s="97">
        <v>44543</v>
      </c>
      <c r="B42" s="100" t="s">
        <v>796</v>
      </c>
      <c r="C42" s="100" t="s">
        <v>409</v>
      </c>
      <c r="D42" s="99"/>
      <c r="E42" s="99">
        <v>3525</v>
      </c>
      <c r="F42" s="100" t="s">
        <v>410</v>
      </c>
    </row>
    <row r="43" spans="1:6" ht="15.75">
      <c r="A43" s="97">
        <v>44543</v>
      </c>
      <c r="B43" s="98" t="s">
        <v>797</v>
      </c>
      <c r="C43" s="98" t="s">
        <v>743</v>
      </c>
      <c r="D43" s="99"/>
      <c r="E43" s="99">
        <v>49920</v>
      </c>
      <c r="F43" s="98" t="s">
        <v>744</v>
      </c>
    </row>
    <row r="44" spans="1:6" ht="15.75">
      <c r="A44" s="97">
        <v>44544</v>
      </c>
      <c r="B44" s="100" t="s">
        <v>798</v>
      </c>
      <c r="C44" s="100" t="s">
        <v>743</v>
      </c>
      <c r="D44" s="99"/>
      <c r="E44" s="99">
        <v>12285</v>
      </c>
      <c r="F44" s="100" t="s">
        <v>744</v>
      </c>
    </row>
    <row r="45" spans="1:6" ht="15.75">
      <c r="A45" s="97">
        <v>44545</v>
      </c>
      <c r="B45" s="98" t="s">
        <v>799</v>
      </c>
      <c r="C45" s="98" t="s">
        <v>743</v>
      </c>
      <c r="D45" s="99"/>
      <c r="E45" s="99">
        <v>44898.75</v>
      </c>
      <c r="F45" s="98" t="s">
        <v>744</v>
      </c>
    </row>
    <row r="46" spans="1:6" ht="15.75">
      <c r="A46" s="97">
        <v>44546</v>
      </c>
      <c r="B46" s="100" t="s">
        <v>800</v>
      </c>
      <c r="C46" s="100" t="s">
        <v>409</v>
      </c>
      <c r="D46" s="99"/>
      <c r="E46" s="99">
        <v>129675</v>
      </c>
      <c r="F46" s="100" t="s">
        <v>410</v>
      </c>
    </row>
    <row r="47" spans="1:6" ht="15.75">
      <c r="A47" s="97">
        <v>44546</v>
      </c>
      <c r="B47" s="98" t="s">
        <v>801</v>
      </c>
      <c r="C47" s="98" t="s">
        <v>802</v>
      </c>
      <c r="D47" s="99"/>
      <c r="E47" s="99">
        <v>140000</v>
      </c>
      <c r="F47" s="98" t="s">
        <v>803</v>
      </c>
    </row>
    <row r="48" spans="1:6" ht="15.75">
      <c r="A48" s="97">
        <v>44546</v>
      </c>
      <c r="B48" s="100" t="s">
        <v>747</v>
      </c>
      <c r="C48" s="100" t="s">
        <v>743</v>
      </c>
      <c r="D48" s="99"/>
      <c r="E48" s="99">
        <v>16623.75</v>
      </c>
      <c r="F48" s="100" t="s">
        <v>744</v>
      </c>
    </row>
    <row r="49" spans="1:6" ht="15.75">
      <c r="A49" s="97">
        <v>44547</v>
      </c>
      <c r="B49" s="98" t="s">
        <v>804</v>
      </c>
      <c r="C49" s="98" t="s">
        <v>743</v>
      </c>
      <c r="D49" s="99"/>
      <c r="E49" s="99">
        <v>19451.25</v>
      </c>
      <c r="F49" s="98" t="s">
        <v>744</v>
      </c>
    </row>
    <row r="50" spans="1:6" ht="15.75">
      <c r="A50" s="97">
        <v>44550</v>
      </c>
      <c r="B50" s="100" t="s">
        <v>790</v>
      </c>
      <c r="C50" s="100" t="s">
        <v>743</v>
      </c>
      <c r="D50" s="99"/>
      <c r="E50" s="99">
        <v>696425.68</v>
      </c>
      <c r="F50" s="100" t="s">
        <v>744</v>
      </c>
    </row>
    <row r="51" spans="1:6" ht="15.75">
      <c r="A51" s="97">
        <v>44550</v>
      </c>
      <c r="B51" s="100" t="s">
        <v>805</v>
      </c>
      <c r="C51" s="100" t="s">
        <v>784</v>
      </c>
      <c r="D51" s="101"/>
      <c r="E51" s="136">
        <v>66600000</v>
      </c>
      <c r="F51" s="100" t="s">
        <v>785</v>
      </c>
    </row>
    <row r="52" spans="1:6" ht="15.75">
      <c r="A52" s="97">
        <v>44550</v>
      </c>
      <c r="B52" s="98" t="s">
        <v>806</v>
      </c>
      <c r="C52" s="98" t="s">
        <v>784</v>
      </c>
      <c r="D52" s="101"/>
      <c r="E52" s="136">
        <v>66600000</v>
      </c>
      <c r="F52" s="98" t="s">
        <v>785</v>
      </c>
    </row>
    <row r="53" spans="1:6" ht="15.75">
      <c r="A53" s="97">
        <v>44551</v>
      </c>
      <c r="B53" s="100" t="s">
        <v>807</v>
      </c>
      <c r="C53" s="100" t="s">
        <v>808</v>
      </c>
      <c r="D53" s="101"/>
      <c r="E53" s="136">
        <v>40800</v>
      </c>
      <c r="F53" s="100" t="s">
        <v>809</v>
      </c>
    </row>
    <row r="54" spans="1:6" ht="15.75">
      <c r="A54" s="97">
        <v>44551</v>
      </c>
      <c r="B54" s="98" t="s">
        <v>810</v>
      </c>
      <c r="C54" s="98" t="s">
        <v>743</v>
      </c>
      <c r="D54" s="101"/>
      <c r="E54" s="136">
        <v>17940</v>
      </c>
      <c r="F54" s="98" t="s">
        <v>744</v>
      </c>
    </row>
    <row r="55" spans="1:6" ht="15.75">
      <c r="A55" s="97">
        <v>44552</v>
      </c>
      <c r="B55" s="98" t="s">
        <v>811</v>
      </c>
      <c r="C55" s="98" t="s">
        <v>812</v>
      </c>
      <c r="D55" s="101"/>
      <c r="E55" s="136">
        <v>11000</v>
      </c>
      <c r="F55" s="98" t="s">
        <v>813</v>
      </c>
    </row>
    <row r="56" spans="1:6" ht="15.75">
      <c r="A56" s="97">
        <v>44552</v>
      </c>
      <c r="B56" s="100" t="s">
        <v>814</v>
      </c>
      <c r="C56" s="100" t="s">
        <v>212</v>
      </c>
      <c r="D56" s="136">
        <v>1500</v>
      </c>
      <c r="E56" s="136"/>
      <c r="F56" s="100" t="s">
        <v>815</v>
      </c>
    </row>
    <row r="57" spans="1:6" ht="15.75">
      <c r="A57" s="97">
        <v>44552</v>
      </c>
      <c r="B57" s="98" t="s">
        <v>235</v>
      </c>
      <c r="C57" s="98" t="s">
        <v>212</v>
      </c>
      <c r="D57" s="136">
        <v>20470</v>
      </c>
      <c r="E57" s="136"/>
      <c r="F57" s="98" t="s">
        <v>236</v>
      </c>
    </row>
    <row r="58" spans="1:6" ht="15.75">
      <c r="A58" s="97">
        <v>44552</v>
      </c>
      <c r="B58" s="100" t="s">
        <v>237</v>
      </c>
      <c r="C58" s="100" t="s">
        <v>212</v>
      </c>
      <c r="D58" s="136">
        <v>27000</v>
      </c>
      <c r="E58" s="136"/>
      <c r="F58" s="100" t="s">
        <v>238</v>
      </c>
    </row>
    <row r="59" spans="1:6" ht="15.75">
      <c r="A59" s="97">
        <v>44552</v>
      </c>
      <c r="B59" s="98" t="s">
        <v>239</v>
      </c>
      <c r="C59" s="98" t="s">
        <v>212</v>
      </c>
      <c r="D59" s="136">
        <v>110000</v>
      </c>
      <c r="E59" s="136"/>
      <c r="F59" s="98" t="s">
        <v>816</v>
      </c>
    </row>
    <row r="60" spans="1:6" ht="15.75">
      <c r="A60" s="97">
        <v>44552</v>
      </c>
      <c r="B60" s="100" t="s">
        <v>241</v>
      </c>
      <c r="C60" s="100" t="s">
        <v>212</v>
      </c>
      <c r="D60" s="136">
        <v>28001</v>
      </c>
      <c r="E60" s="136"/>
      <c r="F60" s="100" t="s">
        <v>242</v>
      </c>
    </row>
    <row r="61" spans="1:6" ht="15.75">
      <c r="A61" s="97">
        <v>44552</v>
      </c>
      <c r="B61" s="98" t="s">
        <v>662</v>
      </c>
      <c r="C61" s="98" t="s">
        <v>212</v>
      </c>
      <c r="D61" s="136">
        <v>826875</v>
      </c>
      <c r="E61" s="136"/>
      <c r="F61" s="98" t="s">
        <v>815</v>
      </c>
    </row>
    <row r="62" spans="1:6" ht="15.75">
      <c r="A62" s="97">
        <v>44552</v>
      </c>
      <c r="B62" s="100" t="s">
        <v>664</v>
      </c>
      <c r="C62" s="100" t="s">
        <v>212</v>
      </c>
      <c r="D62" s="136">
        <v>86997.5</v>
      </c>
      <c r="E62" s="136"/>
      <c r="F62" s="100" t="s">
        <v>674</v>
      </c>
    </row>
    <row r="63" spans="1:6" ht="15.75">
      <c r="A63" s="97">
        <v>44552</v>
      </c>
      <c r="B63" s="98" t="s">
        <v>666</v>
      </c>
      <c r="C63" s="98" t="s">
        <v>212</v>
      </c>
      <c r="D63" s="136">
        <v>1646000</v>
      </c>
      <c r="E63" s="136"/>
      <c r="F63" s="98" t="s">
        <v>817</v>
      </c>
    </row>
    <row r="64" spans="1:6" ht="15.75">
      <c r="A64" s="97">
        <v>44552</v>
      </c>
      <c r="B64" s="100" t="s">
        <v>668</v>
      </c>
      <c r="C64" s="100" t="s">
        <v>212</v>
      </c>
      <c r="D64" s="136">
        <v>482000</v>
      </c>
      <c r="E64" s="136"/>
      <c r="F64" s="100" t="s">
        <v>818</v>
      </c>
    </row>
    <row r="65" spans="1:6" ht="15.75">
      <c r="A65" s="97">
        <v>44552</v>
      </c>
      <c r="B65" s="98" t="s">
        <v>670</v>
      </c>
      <c r="C65" s="98" t="s">
        <v>212</v>
      </c>
      <c r="D65" s="136">
        <v>3016891.46</v>
      </c>
      <c r="E65" s="136"/>
      <c r="F65" s="98" t="s">
        <v>819</v>
      </c>
    </row>
    <row r="66" spans="1:6" ht="15.75">
      <c r="A66" s="97">
        <v>44552</v>
      </c>
      <c r="B66" s="100" t="s">
        <v>672</v>
      </c>
      <c r="C66" s="100" t="s">
        <v>212</v>
      </c>
      <c r="D66" s="136">
        <v>26901527.780000001</v>
      </c>
      <c r="E66" s="136"/>
      <c r="F66" s="100" t="s">
        <v>820</v>
      </c>
    </row>
    <row r="67" spans="1:6" ht="15.75">
      <c r="A67" s="97">
        <v>44552</v>
      </c>
      <c r="B67" s="98" t="s">
        <v>810</v>
      </c>
      <c r="C67" s="98" t="s">
        <v>743</v>
      </c>
      <c r="D67" s="136"/>
      <c r="E67" s="136">
        <v>50246.62</v>
      </c>
      <c r="F67" s="98" t="s">
        <v>744</v>
      </c>
    </row>
    <row r="68" spans="1:6" ht="15.75">
      <c r="A68" s="97">
        <v>44553</v>
      </c>
      <c r="B68" s="100" t="s">
        <v>821</v>
      </c>
      <c r="C68" s="100" t="s">
        <v>212</v>
      </c>
      <c r="D68" s="136">
        <v>9370000</v>
      </c>
      <c r="E68" s="136"/>
      <c r="F68" s="100" t="s">
        <v>822</v>
      </c>
    </row>
    <row r="69" spans="1:6" ht="15.75">
      <c r="A69" s="97">
        <v>44553</v>
      </c>
      <c r="B69" s="98" t="s">
        <v>823</v>
      </c>
      <c r="C69" s="98" t="s">
        <v>778</v>
      </c>
      <c r="D69" s="136"/>
      <c r="E69" s="136">
        <v>83550</v>
      </c>
      <c r="F69" s="98" t="s">
        <v>824</v>
      </c>
    </row>
    <row r="70" spans="1:6" ht="15.75">
      <c r="A70" s="97">
        <v>44553</v>
      </c>
      <c r="B70" s="100" t="s">
        <v>747</v>
      </c>
      <c r="C70" s="100" t="s">
        <v>743</v>
      </c>
      <c r="D70" s="136"/>
      <c r="E70" s="136">
        <v>35704.5</v>
      </c>
      <c r="F70" s="100" t="s">
        <v>744</v>
      </c>
    </row>
    <row r="71" spans="1:6" ht="15.75">
      <c r="A71" s="97">
        <v>44554</v>
      </c>
      <c r="B71" s="98" t="s">
        <v>825</v>
      </c>
      <c r="C71" s="98" t="s">
        <v>743</v>
      </c>
      <c r="D71" s="136"/>
      <c r="E71" s="136">
        <v>5484.37</v>
      </c>
      <c r="F71" s="98" t="s">
        <v>744</v>
      </c>
    </row>
    <row r="72" spans="1:6" ht="15.75">
      <c r="A72" s="97">
        <v>44560</v>
      </c>
      <c r="B72" s="100" t="s">
        <v>826</v>
      </c>
      <c r="C72" s="100" t="s">
        <v>743</v>
      </c>
      <c r="D72" s="136"/>
      <c r="E72" s="136">
        <v>975000</v>
      </c>
      <c r="F72" s="100" t="s">
        <v>744</v>
      </c>
    </row>
    <row r="73" spans="1:6" ht="15.75">
      <c r="A73" s="97">
        <v>44560</v>
      </c>
      <c r="B73" s="98">
        <v>93810030098</v>
      </c>
      <c r="C73" s="98" t="s">
        <v>827</v>
      </c>
      <c r="D73" s="136"/>
      <c r="E73" s="136">
        <v>2000</v>
      </c>
      <c r="F73" s="100" t="s">
        <v>828</v>
      </c>
    </row>
    <row r="74" spans="1:6" ht="15.75">
      <c r="A74" s="97">
        <v>44560</v>
      </c>
      <c r="B74" s="137" t="s">
        <v>829</v>
      </c>
      <c r="C74" s="98" t="s">
        <v>827</v>
      </c>
      <c r="D74" s="136"/>
      <c r="E74" s="136">
        <v>200</v>
      </c>
      <c r="F74" s="100" t="s">
        <v>828</v>
      </c>
    </row>
    <row r="75" spans="1:6" ht="15.75">
      <c r="A75" s="97">
        <v>44560</v>
      </c>
      <c r="B75" s="137" t="s">
        <v>830</v>
      </c>
      <c r="C75" s="98" t="s">
        <v>827</v>
      </c>
      <c r="D75" s="136"/>
      <c r="E75" s="136">
        <v>40</v>
      </c>
      <c r="F75" s="100" t="s">
        <v>828</v>
      </c>
    </row>
    <row r="76" spans="1:6" ht="15.75">
      <c r="A76" s="97">
        <v>44532</v>
      </c>
      <c r="B76" s="98" t="s">
        <v>831</v>
      </c>
      <c r="C76" s="98" t="s">
        <v>743</v>
      </c>
      <c r="D76" s="99">
        <v>478.75</v>
      </c>
      <c r="E76" s="99"/>
      <c r="F76" s="98" t="s">
        <v>744</v>
      </c>
    </row>
    <row r="77" spans="1:6" ht="15.75">
      <c r="A77" s="104"/>
      <c r="B77" s="5"/>
      <c r="C77" s="5" t="s">
        <v>176</v>
      </c>
      <c r="D77" s="138">
        <v>175</v>
      </c>
      <c r="E77" s="5"/>
      <c r="F77" s="5"/>
    </row>
    <row r="78" spans="1:6">
      <c r="A78" s="85"/>
      <c r="B78" s="29"/>
      <c r="C78" s="86" t="s">
        <v>278</v>
      </c>
      <c r="D78" s="139">
        <v>84094259.25</v>
      </c>
      <c r="E78" s="139">
        <f>SUM(E10:E77)</f>
        <v>182844982.56999999</v>
      </c>
      <c r="F78" s="29"/>
    </row>
    <row r="79" spans="1:6" ht="15.75">
      <c r="A79" s="76"/>
      <c r="B79" s="76"/>
      <c r="C79" s="109"/>
      <c r="D79" s="76"/>
      <c r="E79" s="109"/>
      <c r="F79" s="75"/>
    </row>
    <row r="80" spans="1:6" ht="18">
      <c r="A80" s="111" t="s">
        <v>279</v>
      </c>
      <c r="B80" s="111"/>
      <c r="C80" s="117" t="s">
        <v>280</v>
      </c>
      <c r="D80" s="117"/>
      <c r="E80" s="117"/>
      <c r="F80" s="79" t="s">
        <v>281</v>
      </c>
    </row>
    <row r="81" spans="1:6" ht="18">
      <c r="A81" s="116" t="s">
        <v>181</v>
      </c>
      <c r="B81" s="116"/>
      <c r="C81" s="116" t="s">
        <v>282</v>
      </c>
      <c r="D81" s="116"/>
      <c r="E81" s="116"/>
      <c r="F81" s="108" t="s">
        <v>283</v>
      </c>
    </row>
    <row r="82" spans="1:6" ht="18">
      <c r="A82" s="116" t="s">
        <v>184</v>
      </c>
      <c r="B82" s="116"/>
      <c r="C82" s="116" t="s">
        <v>284</v>
      </c>
      <c r="D82" s="116"/>
      <c r="E82" s="116"/>
      <c r="F82" s="108" t="s">
        <v>285</v>
      </c>
    </row>
    <row r="83" spans="1:6">
      <c r="A83" s="49"/>
      <c r="B83" s="49"/>
      <c r="C83" s="49"/>
      <c r="D83" s="49"/>
      <c r="E83" s="49"/>
      <c r="F83" s="49"/>
    </row>
    <row r="84" spans="1:6">
      <c r="A84" s="140"/>
      <c r="D84" s="141"/>
    </row>
    <row r="85" spans="1:6">
      <c r="D85" s="142"/>
    </row>
  </sheetData>
  <mergeCells count="10">
    <mergeCell ref="A81:B81"/>
    <mergeCell ref="C81:E81"/>
    <mergeCell ref="A82:B82"/>
    <mergeCell ref="C82:E82"/>
    <mergeCell ref="A4:F4"/>
    <mergeCell ref="A5:F5"/>
    <mergeCell ref="A6:F6"/>
    <mergeCell ref="C7:F7"/>
    <mergeCell ref="A8:F8"/>
    <mergeCell ref="C80:E8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F99"/>
  <sheetViews>
    <sheetView workbookViewId="0">
      <selection activeCell="H19" sqref="H19"/>
    </sheetView>
  </sheetViews>
  <sheetFormatPr defaultRowHeight="15"/>
  <cols>
    <col min="1" max="1" width="51.28515625" bestFit="1" customWidth="1"/>
    <col min="2" max="2" width="14.85546875" bestFit="1" customWidth="1"/>
    <col min="3" max="3" width="48.85546875" bestFit="1" customWidth="1"/>
    <col min="4" max="5" width="15.7109375" bestFit="1" customWidth="1"/>
    <col min="6" max="6" width="54.140625" bestFit="1" customWidth="1"/>
  </cols>
  <sheetData>
    <row r="4" spans="1:6" ht="15.75">
      <c r="A4" s="52"/>
      <c r="B4" s="52"/>
      <c r="C4" s="52"/>
      <c r="D4" s="52"/>
      <c r="E4" s="52"/>
      <c r="F4" s="52"/>
    </row>
    <row r="5" spans="1:6" ht="18">
      <c r="A5" s="117" t="s">
        <v>188</v>
      </c>
      <c r="B5" s="117"/>
      <c r="C5" s="117"/>
      <c r="D5" s="117"/>
      <c r="E5" s="117"/>
      <c r="F5" s="117"/>
    </row>
    <row r="6" spans="1:6" ht="18">
      <c r="A6" s="118" t="s">
        <v>189</v>
      </c>
      <c r="B6" s="118"/>
      <c r="C6" s="118"/>
      <c r="D6" s="118"/>
      <c r="E6" s="118"/>
      <c r="F6" s="118"/>
    </row>
    <row r="7" spans="1:6" ht="18">
      <c r="A7" s="117" t="s">
        <v>190</v>
      </c>
      <c r="B7" s="117"/>
      <c r="C7" s="117"/>
      <c r="D7" s="117"/>
      <c r="E7" s="117"/>
      <c r="F7" s="117"/>
    </row>
    <row r="8" spans="1:6" ht="18">
      <c r="A8" s="53"/>
      <c r="B8" s="53"/>
      <c r="C8" s="119" t="s">
        <v>191</v>
      </c>
      <c r="D8" s="119"/>
      <c r="E8" s="119"/>
      <c r="F8" s="119"/>
    </row>
    <row r="9" spans="1:6" ht="18">
      <c r="A9" s="118" t="s">
        <v>192</v>
      </c>
      <c r="B9" s="118"/>
      <c r="C9" s="118"/>
      <c r="D9" s="118"/>
      <c r="E9" s="118"/>
      <c r="F9" s="118"/>
    </row>
    <row r="10" spans="1:6" ht="47.25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54" t="s">
        <v>9</v>
      </c>
    </row>
    <row r="11" spans="1:6">
      <c r="A11" s="55">
        <v>44531</v>
      </c>
      <c r="B11" s="56">
        <v>246306</v>
      </c>
      <c r="C11" s="56" t="s">
        <v>193</v>
      </c>
      <c r="D11" s="57">
        <v>6090.85</v>
      </c>
      <c r="E11" s="58"/>
      <c r="F11" s="56" t="s">
        <v>194</v>
      </c>
    </row>
    <row r="12" spans="1:6">
      <c r="A12" s="55">
        <v>44531</v>
      </c>
      <c r="B12" s="56">
        <v>246318</v>
      </c>
      <c r="C12" s="56" t="s">
        <v>193</v>
      </c>
      <c r="D12" s="57">
        <v>7314.02</v>
      </c>
      <c r="E12" s="58"/>
      <c r="F12" s="56" t="s">
        <v>194</v>
      </c>
    </row>
    <row r="13" spans="1:6">
      <c r="A13" s="55">
        <v>44531</v>
      </c>
      <c r="B13" s="56">
        <v>24614</v>
      </c>
      <c r="C13" s="56" t="s">
        <v>193</v>
      </c>
      <c r="D13" s="57">
        <v>5683.13</v>
      </c>
      <c r="E13" s="58"/>
      <c r="F13" s="56" t="s">
        <v>194</v>
      </c>
    </row>
    <row r="14" spans="1:6">
      <c r="A14" s="55">
        <v>44531</v>
      </c>
      <c r="B14" s="56" t="s">
        <v>195</v>
      </c>
      <c r="C14" s="56" t="s">
        <v>193</v>
      </c>
      <c r="D14" s="57">
        <v>5117.5</v>
      </c>
      <c r="E14" s="58"/>
      <c r="F14" s="56" t="s">
        <v>194</v>
      </c>
    </row>
    <row r="15" spans="1:6">
      <c r="A15" s="55">
        <v>44531</v>
      </c>
      <c r="B15" s="56">
        <v>246349</v>
      </c>
      <c r="C15" s="56" t="s">
        <v>193</v>
      </c>
      <c r="D15" s="57">
        <v>5117.5</v>
      </c>
      <c r="E15" s="58"/>
      <c r="F15" s="56" t="s">
        <v>194</v>
      </c>
    </row>
    <row r="16" spans="1:6">
      <c r="A16" s="55">
        <v>44531</v>
      </c>
      <c r="B16" s="56" t="s">
        <v>196</v>
      </c>
      <c r="C16" s="56" t="s">
        <v>193</v>
      </c>
      <c r="D16" s="57">
        <v>5117.5</v>
      </c>
      <c r="E16" s="58"/>
      <c r="F16" s="56" t="s">
        <v>194</v>
      </c>
    </row>
    <row r="17" spans="1:6">
      <c r="A17" s="55">
        <v>44531</v>
      </c>
      <c r="B17" s="56">
        <v>246352</v>
      </c>
      <c r="C17" s="56" t="s">
        <v>193</v>
      </c>
      <c r="D17" s="57">
        <v>7031.75</v>
      </c>
      <c r="E17" s="58"/>
      <c r="F17" s="56" t="s">
        <v>194</v>
      </c>
    </row>
    <row r="18" spans="1:6">
      <c r="A18" s="55">
        <v>44531</v>
      </c>
      <c r="B18" s="59" t="s">
        <v>197</v>
      </c>
      <c r="C18" s="59" t="s">
        <v>193</v>
      </c>
      <c r="D18" s="57">
        <v>5117.5</v>
      </c>
      <c r="E18" s="58"/>
      <c r="F18" s="59" t="s">
        <v>194</v>
      </c>
    </row>
    <row r="19" spans="1:6">
      <c r="A19" s="55">
        <v>44531</v>
      </c>
      <c r="B19" s="59" t="s">
        <v>198</v>
      </c>
      <c r="C19" s="59" t="s">
        <v>199</v>
      </c>
      <c r="D19" s="57">
        <v>5683.13</v>
      </c>
      <c r="E19" s="58"/>
      <c r="F19" s="59" t="s">
        <v>200</v>
      </c>
    </row>
    <row r="20" spans="1:6">
      <c r="A20" s="55">
        <v>44532</v>
      </c>
      <c r="B20" s="59">
        <v>70040264</v>
      </c>
      <c r="C20" s="59" t="s">
        <v>201</v>
      </c>
      <c r="D20" s="57">
        <v>73992.7</v>
      </c>
      <c r="E20" s="58"/>
      <c r="F20" s="59" t="s">
        <v>202</v>
      </c>
    </row>
    <row r="21" spans="1:6">
      <c r="A21" s="55">
        <v>44532</v>
      </c>
      <c r="B21" s="59" t="s">
        <v>203</v>
      </c>
      <c r="C21" s="59" t="s">
        <v>199</v>
      </c>
      <c r="D21" s="57">
        <v>40000</v>
      </c>
      <c r="E21" s="58"/>
      <c r="F21" s="59" t="s">
        <v>200</v>
      </c>
    </row>
    <row r="22" spans="1:6">
      <c r="A22" s="55">
        <v>44532</v>
      </c>
      <c r="B22" s="56" t="s">
        <v>204</v>
      </c>
      <c r="C22" s="56" t="s">
        <v>199</v>
      </c>
      <c r="D22" s="57">
        <v>18793</v>
      </c>
      <c r="E22" s="58"/>
      <c r="F22" s="59" t="s">
        <v>200</v>
      </c>
    </row>
    <row r="23" spans="1:6">
      <c r="A23" s="55">
        <v>44532</v>
      </c>
      <c r="B23" s="56" t="s">
        <v>205</v>
      </c>
      <c r="C23" s="56" t="s">
        <v>206</v>
      </c>
      <c r="D23" s="57">
        <v>5882360.75</v>
      </c>
      <c r="E23" s="58"/>
      <c r="F23" s="56" t="s">
        <v>207</v>
      </c>
    </row>
    <row r="24" spans="1:6">
      <c r="A24" s="55">
        <v>44532</v>
      </c>
      <c r="B24" s="56" t="s">
        <v>208</v>
      </c>
      <c r="C24" s="56" t="s">
        <v>206</v>
      </c>
      <c r="D24" s="57">
        <v>655156.6</v>
      </c>
      <c r="E24" s="58"/>
      <c r="F24" s="56" t="s">
        <v>209</v>
      </c>
    </row>
    <row r="25" spans="1:6">
      <c r="A25" s="55">
        <v>44536</v>
      </c>
      <c r="B25" s="56" t="s">
        <v>210</v>
      </c>
      <c r="C25" s="56" t="s">
        <v>199</v>
      </c>
      <c r="D25" s="57">
        <v>7314.02</v>
      </c>
      <c r="E25" s="58"/>
      <c r="F25" s="59" t="s">
        <v>200</v>
      </c>
    </row>
    <row r="26" spans="1:6">
      <c r="A26" s="55">
        <v>44536</v>
      </c>
      <c r="B26" s="56">
        <v>246315</v>
      </c>
      <c r="C26" s="56" t="s">
        <v>199</v>
      </c>
      <c r="D26" s="57">
        <v>7314.02</v>
      </c>
      <c r="E26" s="58"/>
      <c r="F26" s="59" t="s">
        <v>200</v>
      </c>
    </row>
    <row r="27" spans="1:6">
      <c r="A27" s="55">
        <v>44536</v>
      </c>
      <c r="B27" s="59" t="s">
        <v>211</v>
      </c>
      <c r="C27" s="59" t="s">
        <v>199</v>
      </c>
      <c r="D27" s="57">
        <v>7314.02</v>
      </c>
      <c r="E27" s="58"/>
      <c r="F27" s="59" t="s">
        <v>200</v>
      </c>
    </row>
    <row r="28" spans="1:6">
      <c r="A28" s="55">
        <v>44537</v>
      </c>
      <c r="B28" s="59">
        <v>246324</v>
      </c>
      <c r="C28" s="59" t="s">
        <v>199</v>
      </c>
      <c r="D28" s="57">
        <v>7314.02</v>
      </c>
      <c r="E28" s="58"/>
      <c r="F28" s="59" t="s">
        <v>200</v>
      </c>
    </row>
    <row r="29" spans="1:6">
      <c r="A29" s="55">
        <v>44537</v>
      </c>
      <c r="B29" s="59">
        <v>70043801</v>
      </c>
      <c r="C29" s="56" t="s">
        <v>212</v>
      </c>
      <c r="D29" s="57"/>
      <c r="E29" s="60">
        <v>63001</v>
      </c>
      <c r="F29" s="56" t="s">
        <v>212</v>
      </c>
    </row>
    <row r="30" spans="1:6">
      <c r="A30" s="55">
        <v>44537</v>
      </c>
      <c r="B30" s="59">
        <v>70049714</v>
      </c>
      <c r="C30" s="56" t="s">
        <v>212</v>
      </c>
      <c r="D30" s="57"/>
      <c r="E30" s="60">
        <v>10000</v>
      </c>
      <c r="F30" s="56" t="s">
        <v>212</v>
      </c>
    </row>
    <row r="31" spans="1:6">
      <c r="A31" s="55">
        <v>44538</v>
      </c>
      <c r="B31" s="59">
        <v>246378</v>
      </c>
      <c r="C31" s="59" t="s">
        <v>199</v>
      </c>
      <c r="D31" s="57">
        <v>15000</v>
      </c>
      <c r="E31" s="58"/>
      <c r="F31" s="59" t="s">
        <v>200</v>
      </c>
    </row>
    <row r="32" spans="1:6">
      <c r="A32" s="55">
        <v>44538</v>
      </c>
      <c r="B32" s="59">
        <v>246288</v>
      </c>
      <c r="C32" s="59" t="s">
        <v>199</v>
      </c>
      <c r="D32" s="57">
        <v>6090.85</v>
      </c>
      <c r="E32" s="58"/>
      <c r="F32" s="59" t="s">
        <v>200</v>
      </c>
    </row>
    <row r="33" spans="1:6">
      <c r="A33" s="55">
        <v>44538</v>
      </c>
      <c r="B33" s="56" t="s">
        <v>213</v>
      </c>
      <c r="C33" s="56" t="s">
        <v>199</v>
      </c>
      <c r="D33" s="57">
        <v>1500</v>
      </c>
      <c r="E33" s="58"/>
      <c r="F33" s="59" t="s">
        <v>200</v>
      </c>
    </row>
    <row r="34" spans="1:6">
      <c r="A34" s="55">
        <v>44538</v>
      </c>
      <c r="B34" s="59" t="s">
        <v>214</v>
      </c>
      <c r="C34" s="59" t="s">
        <v>199</v>
      </c>
      <c r="D34" s="57">
        <v>1500</v>
      </c>
      <c r="E34" s="58"/>
      <c r="F34" s="59" t="s">
        <v>200</v>
      </c>
    </row>
    <row r="35" spans="1:6">
      <c r="A35" s="55">
        <v>44538</v>
      </c>
      <c r="B35" s="56" t="s">
        <v>215</v>
      </c>
      <c r="C35" s="56" t="s">
        <v>199</v>
      </c>
      <c r="D35" s="57">
        <v>17538.47</v>
      </c>
      <c r="E35" s="58"/>
      <c r="F35" s="59" t="s">
        <v>200</v>
      </c>
    </row>
    <row r="36" spans="1:6">
      <c r="A36" s="55">
        <v>44539</v>
      </c>
      <c r="B36" s="59">
        <v>246202</v>
      </c>
      <c r="C36" s="59" t="s">
        <v>199</v>
      </c>
      <c r="D36" s="57">
        <v>5683.13</v>
      </c>
      <c r="E36" s="58"/>
      <c r="F36" s="59" t="s">
        <v>200</v>
      </c>
    </row>
    <row r="37" spans="1:6">
      <c r="A37" s="55">
        <v>44539</v>
      </c>
      <c r="B37" s="56" t="s">
        <v>216</v>
      </c>
      <c r="C37" s="56" t="s">
        <v>193</v>
      </c>
      <c r="D37" s="57">
        <v>8750</v>
      </c>
      <c r="E37" s="58"/>
      <c r="F37" s="56" t="s">
        <v>194</v>
      </c>
    </row>
    <row r="38" spans="1:6">
      <c r="A38" s="55">
        <v>44539</v>
      </c>
      <c r="B38" s="56" t="s">
        <v>217</v>
      </c>
      <c r="C38" s="56" t="s">
        <v>199</v>
      </c>
      <c r="D38" s="57">
        <v>3333.33</v>
      </c>
      <c r="E38" s="58"/>
      <c r="F38" s="59" t="s">
        <v>200</v>
      </c>
    </row>
    <row r="39" spans="1:6">
      <c r="A39" s="55">
        <v>44540</v>
      </c>
      <c r="B39" s="56" t="s">
        <v>218</v>
      </c>
      <c r="C39" s="56" t="s">
        <v>219</v>
      </c>
      <c r="D39" s="57">
        <v>918031</v>
      </c>
      <c r="E39" s="58"/>
      <c r="F39" s="56" t="s">
        <v>220</v>
      </c>
    </row>
    <row r="40" spans="1:6">
      <c r="A40" s="55">
        <v>44540</v>
      </c>
      <c r="B40" s="59" t="s">
        <v>221</v>
      </c>
      <c r="C40" s="59" t="s">
        <v>199</v>
      </c>
      <c r="D40" s="57">
        <v>14000</v>
      </c>
      <c r="E40" s="58"/>
      <c r="F40" s="59" t="s">
        <v>200</v>
      </c>
    </row>
    <row r="41" spans="1:6">
      <c r="A41" s="55">
        <v>44540</v>
      </c>
      <c r="B41" s="56" t="s">
        <v>222</v>
      </c>
      <c r="C41" s="56" t="s">
        <v>199</v>
      </c>
      <c r="D41" s="57">
        <v>10833.33</v>
      </c>
      <c r="E41" s="58"/>
      <c r="F41" s="59" t="s">
        <v>200</v>
      </c>
    </row>
    <row r="42" spans="1:6">
      <c r="A42" s="55">
        <v>44543</v>
      </c>
      <c r="B42" s="59">
        <v>246365</v>
      </c>
      <c r="C42" s="59" t="s">
        <v>199</v>
      </c>
      <c r="D42" s="57">
        <v>12206.7</v>
      </c>
      <c r="E42" s="58"/>
      <c r="F42" s="59" t="s">
        <v>200</v>
      </c>
    </row>
    <row r="43" spans="1:6">
      <c r="A43" s="55">
        <v>44544</v>
      </c>
      <c r="B43" s="59" t="s">
        <v>223</v>
      </c>
      <c r="C43" s="59" t="s">
        <v>199</v>
      </c>
      <c r="D43" s="57">
        <v>1500</v>
      </c>
      <c r="E43" s="58"/>
      <c r="F43" s="59" t="s">
        <v>200</v>
      </c>
    </row>
    <row r="44" spans="1:6">
      <c r="A44" s="55">
        <v>44544</v>
      </c>
      <c r="B44" s="56" t="s">
        <v>224</v>
      </c>
      <c r="C44" s="56" t="s">
        <v>199</v>
      </c>
      <c r="D44" s="57">
        <v>1500</v>
      </c>
      <c r="E44" s="58"/>
      <c r="F44" s="59" t="s">
        <v>200</v>
      </c>
    </row>
    <row r="45" spans="1:6">
      <c r="A45" s="55">
        <v>44545</v>
      </c>
      <c r="B45" s="56" t="s">
        <v>225</v>
      </c>
      <c r="C45" s="56" t="s">
        <v>199</v>
      </c>
      <c r="D45" s="57">
        <v>7314.02</v>
      </c>
      <c r="E45" s="58"/>
      <c r="F45" s="59" t="s">
        <v>200</v>
      </c>
    </row>
    <row r="46" spans="1:6">
      <c r="A46" s="55">
        <v>44546</v>
      </c>
      <c r="B46" s="56" t="s">
        <v>226</v>
      </c>
      <c r="C46" s="56" t="s">
        <v>199</v>
      </c>
      <c r="D46" s="57">
        <v>7314.02</v>
      </c>
      <c r="E46" s="58"/>
      <c r="F46" s="59" t="s">
        <v>200</v>
      </c>
    </row>
    <row r="47" spans="1:6">
      <c r="A47" s="55">
        <v>44547</v>
      </c>
      <c r="B47" s="56" t="s">
        <v>227</v>
      </c>
      <c r="C47" s="56" t="s">
        <v>199</v>
      </c>
      <c r="D47" s="57">
        <v>1500</v>
      </c>
      <c r="E47" s="58"/>
      <c r="F47" s="59" t="s">
        <v>200</v>
      </c>
    </row>
    <row r="48" spans="1:6">
      <c r="A48" s="55">
        <v>44550</v>
      </c>
      <c r="B48" s="56" t="s">
        <v>228</v>
      </c>
      <c r="C48" s="56" t="s">
        <v>199</v>
      </c>
      <c r="D48" s="57">
        <v>1500</v>
      </c>
      <c r="E48" s="57"/>
      <c r="F48" s="56"/>
    </row>
    <row r="49" spans="1:6">
      <c r="A49" s="55">
        <v>44550</v>
      </c>
      <c r="B49" s="59" t="s">
        <v>229</v>
      </c>
      <c r="C49" s="59" t="s">
        <v>199</v>
      </c>
      <c r="D49" s="57">
        <v>1500</v>
      </c>
      <c r="E49" s="57"/>
      <c r="F49" s="59" t="s">
        <v>230</v>
      </c>
    </row>
    <row r="50" spans="1:6">
      <c r="A50" s="55">
        <v>44550</v>
      </c>
      <c r="B50" s="56" t="s">
        <v>231</v>
      </c>
      <c r="C50" s="56" t="s">
        <v>199</v>
      </c>
      <c r="D50" s="57">
        <v>1500</v>
      </c>
      <c r="E50" s="57"/>
      <c r="F50" s="56" t="s">
        <v>230</v>
      </c>
    </row>
    <row r="51" spans="1:6">
      <c r="A51" s="55">
        <v>44552</v>
      </c>
      <c r="B51" s="56" t="s">
        <v>232</v>
      </c>
      <c r="C51" s="56" t="s">
        <v>199</v>
      </c>
      <c r="D51" s="57">
        <v>12206.7</v>
      </c>
      <c r="E51" s="57"/>
      <c r="F51" s="56" t="s">
        <v>230</v>
      </c>
    </row>
    <row r="52" spans="1:6">
      <c r="A52" s="55">
        <v>44552</v>
      </c>
      <c r="B52" s="59" t="s">
        <v>233</v>
      </c>
      <c r="C52" s="59" t="s">
        <v>199</v>
      </c>
      <c r="D52" s="57">
        <v>1500</v>
      </c>
      <c r="E52" s="57"/>
      <c r="F52" s="59" t="s">
        <v>230</v>
      </c>
    </row>
    <row r="53" spans="1:6">
      <c r="A53" s="55">
        <v>44552</v>
      </c>
      <c r="B53" s="56" t="s">
        <v>234</v>
      </c>
      <c r="C53" s="56" t="s">
        <v>199</v>
      </c>
      <c r="D53" s="57">
        <v>1500</v>
      </c>
      <c r="E53" s="57"/>
      <c r="F53" s="56" t="s">
        <v>230</v>
      </c>
    </row>
    <row r="54" spans="1:6">
      <c r="A54" s="55">
        <v>44552</v>
      </c>
      <c r="B54" s="56" t="s">
        <v>235</v>
      </c>
      <c r="C54" s="56" t="s">
        <v>212</v>
      </c>
      <c r="D54" s="57"/>
      <c r="E54" s="57">
        <v>20470</v>
      </c>
      <c r="F54" s="56" t="s">
        <v>236</v>
      </c>
    </row>
    <row r="55" spans="1:6">
      <c r="A55" s="55">
        <v>44552</v>
      </c>
      <c r="B55" s="59" t="s">
        <v>237</v>
      </c>
      <c r="C55" s="59" t="s">
        <v>212</v>
      </c>
      <c r="D55" s="57"/>
      <c r="E55" s="57">
        <v>27000</v>
      </c>
      <c r="F55" s="59" t="s">
        <v>238</v>
      </c>
    </row>
    <row r="56" spans="1:6">
      <c r="A56" s="55">
        <v>44552</v>
      </c>
      <c r="B56" s="56" t="s">
        <v>239</v>
      </c>
      <c r="C56" s="56" t="s">
        <v>212</v>
      </c>
      <c r="D56" s="57"/>
      <c r="E56" s="57">
        <v>110000</v>
      </c>
      <c r="F56" s="56" t="s">
        <v>240</v>
      </c>
    </row>
    <row r="57" spans="1:6">
      <c r="A57" s="55">
        <v>44552</v>
      </c>
      <c r="B57" s="59" t="s">
        <v>241</v>
      </c>
      <c r="C57" s="59" t="s">
        <v>212</v>
      </c>
      <c r="D57" s="57"/>
      <c r="E57" s="57">
        <v>1500</v>
      </c>
      <c r="F57" s="59" t="s">
        <v>242</v>
      </c>
    </row>
    <row r="58" spans="1:6">
      <c r="A58" s="55">
        <v>44552</v>
      </c>
      <c r="B58" s="56" t="s">
        <v>243</v>
      </c>
      <c r="C58" s="56" t="s">
        <v>199</v>
      </c>
      <c r="D58" s="57">
        <v>38770.550000000003</v>
      </c>
      <c r="E58" s="57"/>
      <c r="F58" s="56" t="s">
        <v>230</v>
      </c>
    </row>
    <row r="59" spans="1:6">
      <c r="A59" s="55">
        <v>44552</v>
      </c>
      <c r="B59" s="56">
        <v>70047459</v>
      </c>
      <c r="C59" s="59" t="s">
        <v>212</v>
      </c>
      <c r="D59" s="57"/>
      <c r="E59" s="57">
        <v>28001</v>
      </c>
      <c r="F59" s="59" t="s">
        <v>212</v>
      </c>
    </row>
    <row r="60" spans="1:6">
      <c r="A60" s="55">
        <v>44553</v>
      </c>
      <c r="B60" s="59" t="s">
        <v>244</v>
      </c>
      <c r="C60" s="59" t="s">
        <v>245</v>
      </c>
      <c r="D60" s="57">
        <v>65854.28</v>
      </c>
      <c r="E60" s="57"/>
      <c r="F60" s="59" t="s">
        <v>246</v>
      </c>
    </row>
    <row r="61" spans="1:6">
      <c r="A61" s="55">
        <v>44553</v>
      </c>
      <c r="B61" s="59">
        <v>246206</v>
      </c>
      <c r="C61" s="56" t="s">
        <v>199</v>
      </c>
      <c r="D61" s="57">
        <v>5117.5</v>
      </c>
      <c r="E61" s="57"/>
      <c r="F61" s="59"/>
    </row>
    <row r="62" spans="1:6">
      <c r="A62" s="55">
        <v>44553</v>
      </c>
      <c r="B62" s="56" t="s">
        <v>247</v>
      </c>
      <c r="C62" s="56" t="s">
        <v>199</v>
      </c>
      <c r="D62" s="57">
        <v>89016.31</v>
      </c>
      <c r="E62" s="57"/>
      <c r="F62" s="56" t="s">
        <v>230</v>
      </c>
    </row>
    <row r="63" spans="1:6">
      <c r="A63" s="55">
        <v>44554</v>
      </c>
      <c r="B63" s="59" t="s">
        <v>248</v>
      </c>
      <c r="C63" s="59" t="s">
        <v>199</v>
      </c>
      <c r="D63" s="57">
        <v>15300</v>
      </c>
      <c r="E63" s="57"/>
      <c r="F63" s="59" t="s">
        <v>230</v>
      </c>
    </row>
    <row r="64" spans="1:6">
      <c r="A64" s="55">
        <v>44554</v>
      </c>
      <c r="B64" s="56" t="s">
        <v>249</v>
      </c>
      <c r="C64" s="56" t="s">
        <v>199</v>
      </c>
      <c r="D64" s="57">
        <v>9000</v>
      </c>
      <c r="E64" s="57"/>
      <c r="F64" s="56" t="s">
        <v>230</v>
      </c>
    </row>
    <row r="65" spans="1:6">
      <c r="A65" s="55">
        <v>44554</v>
      </c>
      <c r="B65" s="59" t="s">
        <v>250</v>
      </c>
      <c r="C65" s="59" t="s">
        <v>199</v>
      </c>
      <c r="D65" s="57">
        <v>8756.73</v>
      </c>
      <c r="E65" s="57"/>
      <c r="F65" s="59" t="s">
        <v>230</v>
      </c>
    </row>
    <row r="66" spans="1:6">
      <c r="A66" s="55">
        <v>44554</v>
      </c>
      <c r="B66" s="56" t="s">
        <v>251</v>
      </c>
      <c r="C66" s="56" t="s">
        <v>199</v>
      </c>
      <c r="D66" s="57">
        <v>14088.5</v>
      </c>
      <c r="E66" s="57"/>
      <c r="F66" s="56" t="s">
        <v>230</v>
      </c>
    </row>
    <row r="67" spans="1:6">
      <c r="A67" s="55">
        <v>44554</v>
      </c>
      <c r="B67" s="59" t="s">
        <v>252</v>
      </c>
      <c r="C67" s="59" t="s">
        <v>199</v>
      </c>
      <c r="D67" s="57">
        <v>12206.7</v>
      </c>
      <c r="E67" s="57"/>
      <c r="F67" s="59" t="s">
        <v>230</v>
      </c>
    </row>
    <row r="68" spans="1:6">
      <c r="A68" s="55">
        <v>44559</v>
      </c>
      <c r="B68" s="56" t="s">
        <v>253</v>
      </c>
      <c r="C68" s="56" t="s">
        <v>245</v>
      </c>
      <c r="D68" s="57">
        <v>33925</v>
      </c>
      <c r="E68" s="57"/>
      <c r="F68" s="56" t="s">
        <v>254</v>
      </c>
    </row>
    <row r="69" spans="1:6">
      <c r="A69" s="55">
        <v>44559</v>
      </c>
      <c r="B69" s="56">
        <v>70044206</v>
      </c>
      <c r="C69" s="56" t="s">
        <v>212</v>
      </c>
      <c r="D69" s="57"/>
      <c r="E69" s="57">
        <v>6653375.6799999997</v>
      </c>
      <c r="F69" s="56"/>
    </row>
    <row r="70" spans="1:6">
      <c r="A70" s="55">
        <v>44559</v>
      </c>
      <c r="B70" s="59" t="s">
        <v>255</v>
      </c>
      <c r="C70" s="59" t="s">
        <v>256</v>
      </c>
      <c r="D70" s="57"/>
      <c r="E70" s="57"/>
      <c r="F70" s="59" t="s">
        <v>257</v>
      </c>
    </row>
    <row r="71" spans="1:6">
      <c r="A71" s="55">
        <v>44560</v>
      </c>
      <c r="B71" s="59" t="s">
        <v>258</v>
      </c>
      <c r="C71" s="59" t="s">
        <v>206</v>
      </c>
      <c r="D71" s="57">
        <v>124415.4</v>
      </c>
      <c r="E71" s="61"/>
      <c r="F71" s="59" t="s">
        <v>259</v>
      </c>
    </row>
    <row r="72" spans="1:6">
      <c r="A72" s="55">
        <v>44560</v>
      </c>
      <c r="B72" s="56" t="s">
        <v>260</v>
      </c>
      <c r="C72" s="56" t="s">
        <v>199</v>
      </c>
      <c r="D72" s="57">
        <v>12206.7</v>
      </c>
      <c r="E72" s="58"/>
      <c r="F72" s="56" t="s">
        <v>230</v>
      </c>
    </row>
    <row r="73" spans="1:6">
      <c r="A73" s="55">
        <v>44561</v>
      </c>
      <c r="B73" s="56" t="s">
        <v>261</v>
      </c>
      <c r="C73" s="56" t="s">
        <v>199</v>
      </c>
      <c r="D73" s="57">
        <v>6250</v>
      </c>
      <c r="E73" s="58"/>
      <c r="F73" s="56" t="s">
        <v>230</v>
      </c>
    </row>
    <row r="74" spans="1:6">
      <c r="A74" s="55">
        <v>44561</v>
      </c>
      <c r="B74" s="59" t="s">
        <v>262</v>
      </c>
      <c r="C74" s="59" t="s">
        <v>199</v>
      </c>
      <c r="D74" s="57">
        <v>14583.33</v>
      </c>
      <c r="E74" s="61"/>
      <c r="F74" s="59" t="s">
        <v>230</v>
      </c>
    </row>
    <row r="75" spans="1:6">
      <c r="A75" s="55">
        <v>44561</v>
      </c>
      <c r="B75" s="56" t="s">
        <v>263</v>
      </c>
      <c r="C75" s="56" t="s">
        <v>199</v>
      </c>
      <c r="D75" s="57">
        <v>9333.33</v>
      </c>
      <c r="E75" s="58"/>
      <c r="F75" s="56" t="s">
        <v>230</v>
      </c>
    </row>
    <row r="76" spans="1:6">
      <c r="A76" s="55">
        <v>44561</v>
      </c>
      <c r="B76" s="59" t="s">
        <v>264</v>
      </c>
      <c r="C76" s="59" t="s">
        <v>199</v>
      </c>
      <c r="D76" s="57">
        <v>9111.11</v>
      </c>
      <c r="E76" s="61"/>
      <c r="F76" s="59" t="s">
        <v>230</v>
      </c>
    </row>
    <row r="77" spans="1:6">
      <c r="A77" s="55">
        <v>44561</v>
      </c>
      <c r="B77" s="56" t="s">
        <v>265</v>
      </c>
      <c r="C77" s="56" t="s">
        <v>199</v>
      </c>
      <c r="D77" s="57">
        <v>14027.78</v>
      </c>
      <c r="E77" s="58"/>
      <c r="F77" s="56" t="s">
        <v>230</v>
      </c>
    </row>
    <row r="78" spans="1:6">
      <c r="A78" s="55">
        <v>44561</v>
      </c>
      <c r="B78" s="59" t="s">
        <v>266</v>
      </c>
      <c r="C78" s="59" t="s">
        <v>199</v>
      </c>
      <c r="D78" s="57">
        <v>11666.67</v>
      </c>
      <c r="E78" s="61"/>
      <c r="F78" s="59" t="s">
        <v>230</v>
      </c>
    </row>
    <row r="79" spans="1:6">
      <c r="A79" s="55">
        <v>44561</v>
      </c>
      <c r="B79" s="56" t="s">
        <v>267</v>
      </c>
      <c r="C79" s="56" t="s">
        <v>199</v>
      </c>
      <c r="D79" s="57">
        <v>8666.67</v>
      </c>
      <c r="E79" s="58"/>
      <c r="F79" s="56" t="s">
        <v>230</v>
      </c>
    </row>
    <row r="80" spans="1:6">
      <c r="A80" s="55">
        <v>44561</v>
      </c>
      <c r="B80" s="59" t="s">
        <v>268</v>
      </c>
      <c r="C80" s="59" t="s">
        <v>199</v>
      </c>
      <c r="D80" s="57">
        <v>5416.67</v>
      </c>
      <c r="E80" s="61"/>
      <c r="F80" s="59" t="s">
        <v>230</v>
      </c>
    </row>
    <row r="81" spans="1:6">
      <c r="A81" s="55">
        <v>44561</v>
      </c>
      <c r="B81" s="56" t="s">
        <v>269</v>
      </c>
      <c r="C81" s="56" t="s">
        <v>199</v>
      </c>
      <c r="D81" s="57">
        <v>5416.67</v>
      </c>
      <c r="E81" s="58"/>
      <c r="F81" s="56" t="s">
        <v>230</v>
      </c>
    </row>
    <row r="82" spans="1:6">
      <c r="A82" s="55">
        <v>44561</v>
      </c>
      <c r="B82" s="56">
        <v>246527</v>
      </c>
      <c r="C82" s="56" t="s">
        <v>199</v>
      </c>
      <c r="D82" s="57">
        <v>3611.11</v>
      </c>
      <c r="E82" s="58"/>
      <c r="F82" s="56"/>
    </row>
    <row r="83" spans="1:6">
      <c r="A83" s="55">
        <v>44561</v>
      </c>
      <c r="B83" s="56" t="s">
        <v>270</v>
      </c>
      <c r="C83" s="56" t="s">
        <v>199</v>
      </c>
      <c r="D83" s="57">
        <v>11250</v>
      </c>
      <c r="E83" s="58"/>
      <c r="F83" s="56" t="s">
        <v>230</v>
      </c>
    </row>
    <row r="84" spans="1:6">
      <c r="A84" s="55">
        <v>44561</v>
      </c>
      <c r="B84" s="59" t="s">
        <v>271</v>
      </c>
      <c r="C84" s="59" t="s">
        <v>199</v>
      </c>
      <c r="D84" s="57">
        <v>22050</v>
      </c>
      <c r="E84" s="61"/>
      <c r="F84" s="59" t="s">
        <v>230</v>
      </c>
    </row>
    <row r="85" spans="1:6">
      <c r="A85" s="55">
        <v>44561</v>
      </c>
      <c r="B85" s="56" t="s">
        <v>272</v>
      </c>
      <c r="C85" s="56" t="s">
        <v>199</v>
      </c>
      <c r="D85" s="57">
        <v>18750</v>
      </c>
      <c r="E85" s="58"/>
      <c r="F85" s="56" t="s">
        <v>230</v>
      </c>
    </row>
    <row r="86" spans="1:6">
      <c r="A86" s="55">
        <v>44561</v>
      </c>
      <c r="B86" s="59" t="s">
        <v>273</v>
      </c>
      <c r="C86" s="59" t="s">
        <v>199</v>
      </c>
      <c r="D86" s="57">
        <v>20000</v>
      </c>
      <c r="E86" s="61"/>
      <c r="F86" s="59" t="s">
        <v>230</v>
      </c>
    </row>
    <row r="87" spans="1:6">
      <c r="A87" s="55">
        <v>44561</v>
      </c>
      <c r="B87" s="56" t="s">
        <v>274</v>
      </c>
      <c r="C87" s="56" t="s">
        <v>199</v>
      </c>
      <c r="D87" s="57">
        <v>16041.67</v>
      </c>
      <c r="E87" s="58"/>
      <c r="F87" s="56" t="s">
        <v>230</v>
      </c>
    </row>
    <row r="88" spans="1:6">
      <c r="A88" s="55">
        <v>44561</v>
      </c>
      <c r="B88" s="59" t="s">
        <v>275</v>
      </c>
      <c r="C88" s="10" t="s">
        <v>276</v>
      </c>
      <c r="D88" s="62">
        <v>175</v>
      </c>
      <c r="E88" s="63"/>
      <c r="F88" s="59" t="s">
        <v>277</v>
      </c>
    </row>
    <row r="89" spans="1:6">
      <c r="A89" s="55"/>
      <c r="B89" s="59"/>
      <c r="C89" s="10" t="s">
        <v>176</v>
      </c>
      <c r="D89" s="64">
        <v>1269.77</v>
      </c>
      <c r="E89" s="63"/>
      <c r="F89" s="59"/>
    </row>
    <row r="90" spans="1:6">
      <c r="A90" s="65"/>
      <c r="B90" s="66"/>
      <c r="C90" s="67" t="s">
        <v>278</v>
      </c>
      <c r="D90" s="68">
        <f>SUM(D11:D89)</f>
        <v>8411411.0099999979</v>
      </c>
      <c r="E90" s="69">
        <f>SUM(E11:E89)</f>
        <v>6913347.6799999997</v>
      </c>
      <c r="F90" s="13"/>
    </row>
    <row r="91" spans="1:6">
      <c r="B91" s="70"/>
      <c r="C91" s="70"/>
      <c r="D91" s="71"/>
      <c r="E91" s="70"/>
      <c r="F91" s="70"/>
    </row>
    <row r="92" spans="1:6">
      <c r="B92" s="70"/>
      <c r="C92" s="70"/>
      <c r="D92" s="71"/>
      <c r="E92" s="70"/>
      <c r="F92" s="70"/>
    </row>
    <row r="93" spans="1:6">
      <c r="B93" s="70"/>
      <c r="C93" s="70"/>
      <c r="D93" s="71"/>
      <c r="E93" s="70"/>
      <c r="F93" s="70"/>
    </row>
    <row r="94" spans="1:6">
      <c r="B94" s="70"/>
      <c r="C94" s="72"/>
      <c r="D94" s="71"/>
      <c r="E94" s="70"/>
      <c r="F94" s="70"/>
    </row>
    <row r="95" spans="1:6" ht="15.75">
      <c r="A95" s="73"/>
      <c r="B95" s="74"/>
      <c r="C95" s="73"/>
      <c r="D95" s="74"/>
      <c r="E95" s="73"/>
      <c r="F95" s="75"/>
    </row>
    <row r="96" spans="1:6" ht="15.75">
      <c r="A96" s="76"/>
      <c r="B96" s="76"/>
      <c r="C96" s="77"/>
      <c r="D96" s="76"/>
      <c r="E96" s="77"/>
      <c r="F96" s="75"/>
    </row>
    <row r="97" spans="1:6" ht="18">
      <c r="A97" s="78" t="s">
        <v>279</v>
      </c>
      <c r="B97" s="78"/>
      <c r="C97" s="117" t="s">
        <v>280</v>
      </c>
      <c r="D97" s="117"/>
      <c r="E97" s="117"/>
      <c r="F97" s="79" t="s">
        <v>281</v>
      </c>
    </row>
    <row r="98" spans="1:6" ht="18">
      <c r="A98" s="116" t="s">
        <v>181</v>
      </c>
      <c r="B98" s="116"/>
      <c r="C98" s="116" t="s">
        <v>282</v>
      </c>
      <c r="D98" s="116"/>
      <c r="E98" s="116"/>
      <c r="F98" s="80" t="s">
        <v>283</v>
      </c>
    </row>
    <row r="99" spans="1:6" ht="18">
      <c r="A99" s="116" t="s">
        <v>184</v>
      </c>
      <c r="B99" s="116"/>
      <c r="C99" s="116" t="s">
        <v>284</v>
      </c>
      <c r="D99" s="116"/>
      <c r="E99" s="116"/>
      <c r="F99" s="80" t="s">
        <v>285</v>
      </c>
    </row>
  </sheetData>
  <mergeCells count="10">
    <mergeCell ref="A98:B98"/>
    <mergeCell ref="C98:E98"/>
    <mergeCell ref="A99:B99"/>
    <mergeCell ref="C99:E99"/>
    <mergeCell ref="A5:F5"/>
    <mergeCell ref="A6:F6"/>
    <mergeCell ref="A7:F7"/>
    <mergeCell ref="C8:F8"/>
    <mergeCell ref="A9:F9"/>
    <mergeCell ref="C97:E9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8"/>
  <sheetViews>
    <sheetView workbookViewId="0">
      <selection activeCell="C7" sqref="C7:F7"/>
    </sheetView>
  </sheetViews>
  <sheetFormatPr defaultRowHeight="15"/>
  <cols>
    <col min="1" max="1" width="42" bestFit="1" customWidth="1"/>
    <col min="2" max="2" width="16" bestFit="1" customWidth="1"/>
    <col min="3" max="3" width="41.5703125" bestFit="1" customWidth="1"/>
    <col min="4" max="5" width="12.7109375" bestFit="1" customWidth="1"/>
    <col min="6" max="6" width="50.42578125" bestFit="1" customWidth="1"/>
  </cols>
  <sheetData>
    <row r="1" spans="1:6">
      <c r="A1" s="49"/>
      <c r="B1" s="49"/>
      <c r="C1" s="49"/>
      <c r="D1" s="49"/>
      <c r="E1" s="49"/>
      <c r="F1" s="49"/>
    </row>
    <row r="2" spans="1:6">
      <c r="A2" s="49"/>
      <c r="B2" s="49"/>
      <c r="C2" s="49"/>
      <c r="D2" s="49"/>
      <c r="E2" s="49"/>
      <c r="F2" s="49"/>
    </row>
    <row r="3" spans="1:6" ht="18">
      <c r="A3" s="51"/>
      <c r="B3" s="51"/>
      <c r="C3" s="51"/>
      <c r="D3" s="51"/>
      <c r="E3" s="51"/>
      <c r="F3" s="51"/>
    </row>
    <row r="4" spans="1:6" ht="18">
      <c r="A4" s="117" t="s">
        <v>286</v>
      </c>
      <c r="B4" s="117"/>
      <c r="C4" s="117"/>
      <c r="D4" s="117"/>
      <c r="E4" s="117"/>
      <c r="F4" s="117"/>
    </row>
    <row r="5" spans="1:6" ht="18">
      <c r="A5" s="118" t="s">
        <v>287</v>
      </c>
      <c r="B5" s="118"/>
      <c r="C5" s="118"/>
      <c r="D5" s="118"/>
      <c r="E5" s="118"/>
      <c r="F5" s="118"/>
    </row>
    <row r="6" spans="1:6" ht="18">
      <c r="A6" s="117" t="s">
        <v>288</v>
      </c>
      <c r="B6" s="117"/>
      <c r="C6" s="117"/>
      <c r="D6" s="117"/>
      <c r="E6" s="117"/>
      <c r="F6" s="117"/>
    </row>
    <row r="7" spans="1:6" ht="18">
      <c r="A7" s="53"/>
      <c r="B7" s="53"/>
      <c r="C7" s="119" t="s">
        <v>289</v>
      </c>
      <c r="D7" s="119"/>
      <c r="E7" s="119"/>
      <c r="F7" s="119"/>
    </row>
    <row r="8" spans="1:6" ht="18">
      <c r="A8" s="118" t="s">
        <v>290</v>
      </c>
      <c r="B8" s="118"/>
      <c r="C8" s="118"/>
      <c r="D8" s="118"/>
      <c r="E8" s="118"/>
      <c r="F8" s="118"/>
    </row>
    <row r="9" spans="1:6" ht="47.25">
      <c r="A9" s="2" t="s">
        <v>4</v>
      </c>
      <c r="B9" s="2" t="s">
        <v>5</v>
      </c>
      <c r="C9" s="2" t="s">
        <v>6</v>
      </c>
      <c r="D9" s="2" t="s">
        <v>7</v>
      </c>
      <c r="E9" s="2" t="s">
        <v>8</v>
      </c>
      <c r="F9" s="2" t="s">
        <v>9</v>
      </c>
    </row>
    <row r="10" spans="1:6">
      <c r="A10" s="55">
        <v>44533</v>
      </c>
      <c r="B10" s="59" t="s">
        <v>291</v>
      </c>
      <c r="C10" s="59" t="s">
        <v>292</v>
      </c>
      <c r="D10" s="57">
        <v>5784.38</v>
      </c>
      <c r="E10" s="57"/>
      <c r="F10" s="59" t="s">
        <v>293</v>
      </c>
    </row>
    <row r="11" spans="1:6">
      <c r="A11" s="55">
        <v>44533</v>
      </c>
      <c r="B11" s="56" t="s">
        <v>294</v>
      </c>
      <c r="C11" s="56" t="s">
        <v>292</v>
      </c>
      <c r="D11" s="57">
        <v>9188.9</v>
      </c>
      <c r="E11" s="57"/>
      <c r="F11" s="56" t="s">
        <v>295</v>
      </c>
    </row>
    <row r="12" spans="1:6">
      <c r="A12" s="55">
        <v>44533</v>
      </c>
      <c r="B12" s="59" t="s">
        <v>296</v>
      </c>
      <c r="C12" s="59" t="s">
        <v>292</v>
      </c>
      <c r="D12" s="57">
        <v>3712.31</v>
      </c>
      <c r="E12" s="57"/>
      <c r="F12" s="59" t="s">
        <v>297</v>
      </c>
    </row>
    <row r="13" spans="1:6">
      <c r="A13" s="55">
        <v>44533</v>
      </c>
      <c r="B13" s="56" t="s">
        <v>298</v>
      </c>
      <c r="C13" s="56" t="s">
        <v>212</v>
      </c>
      <c r="D13" s="57"/>
      <c r="E13" s="57">
        <v>89931.66</v>
      </c>
      <c r="F13" s="56" t="s">
        <v>299</v>
      </c>
    </row>
    <row r="14" spans="1:6">
      <c r="A14" s="55">
        <v>44533</v>
      </c>
      <c r="B14" s="59" t="s">
        <v>300</v>
      </c>
      <c r="C14" s="59" t="s">
        <v>292</v>
      </c>
      <c r="D14" s="57">
        <v>4410.67</v>
      </c>
      <c r="E14" s="57"/>
      <c r="F14" s="59" t="s">
        <v>301</v>
      </c>
    </row>
    <row r="15" spans="1:6">
      <c r="A15" s="55">
        <v>44533</v>
      </c>
      <c r="B15" s="56" t="s">
        <v>302</v>
      </c>
      <c r="C15" s="56" t="s">
        <v>292</v>
      </c>
      <c r="D15" s="57">
        <v>5513.34</v>
      </c>
      <c r="E15" s="57"/>
      <c r="F15" s="56" t="s">
        <v>303</v>
      </c>
    </row>
    <row r="16" spans="1:6">
      <c r="A16" s="55">
        <v>44533</v>
      </c>
      <c r="B16" s="59" t="s">
        <v>304</v>
      </c>
      <c r="C16" s="59" t="s">
        <v>292</v>
      </c>
      <c r="D16" s="57">
        <v>4962</v>
      </c>
      <c r="E16" s="57"/>
      <c r="F16" s="59" t="s">
        <v>305</v>
      </c>
    </row>
    <row r="17" spans="1:6">
      <c r="A17" s="55">
        <v>44533</v>
      </c>
      <c r="B17" s="56" t="s">
        <v>306</v>
      </c>
      <c r="C17" s="56" t="s">
        <v>292</v>
      </c>
      <c r="D17" s="57">
        <v>5880.89</v>
      </c>
      <c r="E17" s="57"/>
      <c r="F17" s="56" t="s">
        <v>307</v>
      </c>
    </row>
    <row r="18" spans="1:6">
      <c r="A18" s="55">
        <v>44533</v>
      </c>
      <c r="B18" s="59" t="s">
        <v>308</v>
      </c>
      <c r="C18" s="59" t="s">
        <v>292</v>
      </c>
      <c r="D18" s="57">
        <v>5513.34</v>
      </c>
      <c r="E18" s="57"/>
      <c r="F18" s="59" t="s">
        <v>309</v>
      </c>
    </row>
    <row r="19" spans="1:6">
      <c r="A19" s="55">
        <v>44536</v>
      </c>
      <c r="B19" s="59" t="s">
        <v>310</v>
      </c>
      <c r="C19" s="59" t="s">
        <v>311</v>
      </c>
      <c r="D19" s="57">
        <v>13.78</v>
      </c>
      <c r="E19" s="57"/>
      <c r="F19" s="59" t="s">
        <v>312</v>
      </c>
    </row>
    <row r="20" spans="1:6">
      <c r="A20" s="55">
        <v>44536</v>
      </c>
      <c r="B20" s="56" t="s">
        <v>313</v>
      </c>
      <c r="C20" s="56" t="s">
        <v>314</v>
      </c>
      <c r="D20" s="57">
        <v>8.82</v>
      </c>
      <c r="E20" s="57"/>
      <c r="F20" s="56" t="s">
        <v>315</v>
      </c>
    </row>
    <row r="21" spans="1:6">
      <c r="A21" s="55">
        <v>44536</v>
      </c>
      <c r="B21" s="59" t="s">
        <v>316</v>
      </c>
      <c r="C21" s="59" t="s">
        <v>317</v>
      </c>
      <c r="D21" s="57">
        <v>8.68</v>
      </c>
      <c r="E21" s="57"/>
      <c r="F21" s="59" t="s">
        <v>318</v>
      </c>
    </row>
    <row r="22" spans="1:6">
      <c r="A22" s="55">
        <v>44536</v>
      </c>
      <c r="B22" s="56" t="s">
        <v>319</v>
      </c>
      <c r="C22" s="56" t="s">
        <v>320</v>
      </c>
      <c r="D22" s="57">
        <v>8.27</v>
      </c>
      <c r="E22" s="57"/>
      <c r="F22" s="56" t="s">
        <v>321</v>
      </c>
    </row>
    <row r="23" spans="1:6">
      <c r="A23" s="55">
        <v>44536</v>
      </c>
      <c r="B23" s="59" t="s">
        <v>322</v>
      </c>
      <c r="C23" s="59" t="s">
        <v>323</v>
      </c>
      <c r="D23" s="57">
        <v>8.27</v>
      </c>
      <c r="E23" s="57"/>
      <c r="F23" s="59" t="s">
        <v>324</v>
      </c>
    </row>
    <row r="24" spans="1:6">
      <c r="A24" s="55">
        <v>44536</v>
      </c>
      <c r="B24" s="56" t="s">
        <v>325</v>
      </c>
      <c r="C24" s="56" t="s">
        <v>326</v>
      </c>
      <c r="D24" s="57">
        <v>7.44</v>
      </c>
      <c r="E24" s="57"/>
      <c r="F24" s="56" t="s">
        <v>327</v>
      </c>
    </row>
    <row r="25" spans="1:6">
      <c r="A25" s="55">
        <v>44536</v>
      </c>
      <c r="B25" s="59" t="s">
        <v>328</v>
      </c>
      <c r="C25" s="59" t="s">
        <v>329</v>
      </c>
      <c r="D25" s="57">
        <v>6.62</v>
      </c>
      <c r="E25" s="57"/>
      <c r="F25" s="59" t="s">
        <v>330</v>
      </c>
    </row>
    <row r="26" spans="1:6">
      <c r="A26" s="55">
        <v>44536</v>
      </c>
      <c r="B26" s="56" t="s">
        <v>331</v>
      </c>
      <c r="C26" s="56" t="s">
        <v>332</v>
      </c>
      <c r="D26" s="57">
        <v>5.57</v>
      </c>
      <c r="E26" s="57"/>
      <c r="F26" s="56" t="s">
        <v>333</v>
      </c>
    </row>
    <row r="27" spans="1:6">
      <c r="A27" s="81">
        <v>44561</v>
      </c>
      <c r="B27" s="82" t="s">
        <v>275</v>
      </c>
      <c r="C27" s="83" t="s">
        <v>276</v>
      </c>
      <c r="D27" s="84">
        <v>175</v>
      </c>
      <c r="E27" s="84"/>
      <c r="F27" s="82" t="s">
        <v>277</v>
      </c>
    </row>
    <row r="28" spans="1:6">
      <c r="A28" s="85"/>
      <c r="B28" s="29"/>
      <c r="C28" s="86" t="s">
        <v>278</v>
      </c>
      <c r="D28" s="87">
        <f>SUM(D10:D27)</f>
        <v>45208.28</v>
      </c>
      <c r="E28" s="87">
        <f>SUM(E10:E27)</f>
        <v>89931.66</v>
      </c>
      <c r="F28" s="29"/>
    </row>
    <row r="29" spans="1:6" ht="15.75">
      <c r="A29" s="76"/>
      <c r="B29" s="76"/>
      <c r="C29" s="77"/>
      <c r="D29" s="76"/>
      <c r="E29" s="77"/>
      <c r="F29" s="75"/>
    </row>
    <row r="30" spans="1:6" ht="15.75">
      <c r="A30" s="74" t="s">
        <v>279</v>
      </c>
      <c r="B30" s="74"/>
      <c r="C30" s="121" t="s">
        <v>280</v>
      </c>
      <c r="D30" s="121"/>
      <c r="E30" s="121"/>
      <c r="F30" s="73" t="s">
        <v>281</v>
      </c>
    </row>
    <row r="31" spans="1:6" ht="15.75">
      <c r="A31" s="120" t="s">
        <v>181</v>
      </c>
      <c r="B31" s="120"/>
      <c r="C31" s="120" t="s">
        <v>282</v>
      </c>
      <c r="D31" s="120"/>
      <c r="E31" s="120"/>
      <c r="F31" s="77" t="s">
        <v>283</v>
      </c>
    </row>
    <row r="32" spans="1:6" ht="15.75">
      <c r="A32" s="120" t="s">
        <v>184</v>
      </c>
      <c r="B32" s="120"/>
      <c r="C32" s="120" t="s">
        <v>284</v>
      </c>
      <c r="D32" s="120"/>
      <c r="E32" s="120"/>
      <c r="F32" s="77" t="s">
        <v>285</v>
      </c>
    </row>
    <row r="66" spans="1:1">
      <c r="A66" s="88"/>
    </row>
    <row r="67" spans="1:1">
      <c r="A67" s="89"/>
    </row>
    <row r="68" spans="1:1">
      <c r="A68" s="89"/>
    </row>
  </sheetData>
  <mergeCells count="10">
    <mergeCell ref="A31:B31"/>
    <mergeCell ref="C31:E31"/>
    <mergeCell ref="A32:B32"/>
    <mergeCell ref="C32:E32"/>
    <mergeCell ref="A4:F4"/>
    <mergeCell ref="A5:F5"/>
    <mergeCell ref="A6:F6"/>
    <mergeCell ref="C7:F7"/>
    <mergeCell ref="A8:F8"/>
    <mergeCell ref="C30:E3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2"/>
  <sheetViews>
    <sheetView workbookViewId="0">
      <selection activeCell="C6" sqref="C6:F6"/>
    </sheetView>
  </sheetViews>
  <sheetFormatPr defaultRowHeight="15"/>
  <cols>
    <col min="1" max="1" width="42" bestFit="1" customWidth="1"/>
    <col min="2" max="2" width="22" bestFit="1" customWidth="1"/>
    <col min="3" max="3" width="47.85546875" bestFit="1" customWidth="1"/>
    <col min="4" max="4" width="9.85546875" bestFit="1" customWidth="1"/>
    <col min="5" max="5" width="14" bestFit="1" customWidth="1"/>
    <col min="6" max="6" width="53" bestFit="1" customWidth="1"/>
  </cols>
  <sheetData>
    <row r="1" spans="1:6">
      <c r="A1" s="49"/>
      <c r="B1" s="49"/>
      <c r="C1" s="49"/>
      <c r="D1" s="49"/>
      <c r="E1" s="49"/>
      <c r="F1" s="49"/>
    </row>
    <row r="2" spans="1:6" ht="15.75">
      <c r="A2" s="90"/>
      <c r="B2" s="90"/>
      <c r="C2" s="90"/>
      <c r="D2" s="90"/>
      <c r="E2" s="90"/>
      <c r="F2" s="90"/>
    </row>
    <row r="3" spans="1:6" ht="18">
      <c r="A3" s="117" t="s">
        <v>334</v>
      </c>
      <c r="B3" s="117"/>
      <c r="C3" s="117"/>
      <c r="D3" s="117"/>
      <c r="E3" s="117"/>
      <c r="F3" s="117"/>
    </row>
    <row r="4" spans="1:6" ht="18">
      <c r="A4" s="118" t="s">
        <v>335</v>
      </c>
      <c r="B4" s="118"/>
      <c r="C4" s="118"/>
      <c r="D4" s="118"/>
      <c r="E4" s="118"/>
      <c r="F4" s="118"/>
    </row>
    <row r="5" spans="1:6" ht="18">
      <c r="A5" s="117" t="s">
        <v>336</v>
      </c>
      <c r="B5" s="117"/>
      <c r="C5" s="117"/>
      <c r="D5" s="117"/>
      <c r="E5" s="117"/>
      <c r="F5" s="117"/>
    </row>
    <row r="6" spans="1:6" ht="18">
      <c r="A6" s="1"/>
      <c r="B6" s="1"/>
      <c r="C6" s="119" t="s">
        <v>337</v>
      </c>
      <c r="D6" s="119"/>
      <c r="E6" s="119"/>
      <c r="F6" s="119"/>
    </row>
    <row r="7" spans="1:6" ht="18">
      <c r="A7" s="118" t="s">
        <v>338</v>
      </c>
      <c r="B7" s="118"/>
      <c r="C7" s="118"/>
      <c r="D7" s="118"/>
      <c r="E7" s="118"/>
      <c r="F7" s="118"/>
    </row>
    <row r="8" spans="1:6" ht="31.5">
      <c r="A8" s="2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</row>
    <row r="9" spans="1:6">
      <c r="A9" s="55">
        <v>44533</v>
      </c>
      <c r="B9" s="56" t="s">
        <v>339</v>
      </c>
      <c r="C9" s="56" t="s">
        <v>8</v>
      </c>
      <c r="D9" s="58"/>
      <c r="E9" s="57">
        <v>13205</v>
      </c>
      <c r="F9" s="56" t="s">
        <v>230</v>
      </c>
    </row>
    <row r="10" spans="1:6">
      <c r="A10" s="55">
        <v>44533</v>
      </c>
      <c r="B10" s="59" t="s">
        <v>340</v>
      </c>
      <c r="C10" s="59" t="s">
        <v>341</v>
      </c>
      <c r="D10" s="58"/>
      <c r="E10" s="57">
        <v>11445</v>
      </c>
      <c r="F10" s="59" t="s">
        <v>342</v>
      </c>
    </row>
    <row r="11" spans="1:6">
      <c r="A11" s="55">
        <v>44537</v>
      </c>
      <c r="B11" s="56" t="s">
        <v>343</v>
      </c>
      <c r="C11" s="56" t="s">
        <v>344</v>
      </c>
      <c r="D11" s="58"/>
      <c r="E11" s="57">
        <v>13800</v>
      </c>
      <c r="F11" s="56" t="s">
        <v>345</v>
      </c>
    </row>
    <row r="12" spans="1:6">
      <c r="A12" s="55">
        <v>44537</v>
      </c>
      <c r="B12" s="59" t="s">
        <v>346</v>
      </c>
      <c r="C12" s="59" t="s">
        <v>347</v>
      </c>
      <c r="D12" s="58"/>
      <c r="E12" s="57">
        <v>12050</v>
      </c>
      <c r="F12" s="59" t="s">
        <v>348</v>
      </c>
    </row>
    <row r="13" spans="1:6">
      <c r="A13" s="55">
        <v>44537</v>
      </c>
      <c r="B13" s="56" t="s">
        <v>349</v>
      </c>
      <c r="C13" s="56" t="s">
        <v>350</v>
      </c>
      <c r="D13" s="58"/>
      <c r="E13" s="57">
        <v>13620</v>
      </c>
      <c r="F13" s="56" t="s">
        <v>351</v>
      </c>
    </row>
    <row r="14" spans="1:6">
      <c r="A14" s="55">
        <v>44537</v>
      </c>
      <c r="B14" s="59" t="s">
        <v>352</v>
      </c>
      <c r="C14" s="59" t="s">
        <v>212</v>
      </c>
      <c r="D14" s="58"/>
      <c r="E14" s="57">
        <v>222.53</v>
      </c>
      <c r="F14" s="59" t="s">
        <v>353</v>
      </c>
    </row>
    <row r="15" spans="1:6">
      <c r="A15" s="55">
        <v>44539</v>
      </c>
      <c r="B15" s="56" t="s">
        <v>354</v>
      </c>
      <c r="C15" s="56" t="s">
        <v>355</v>
      </c>
      <c r="D15" s="58"/>
      <c r="E15" s="57">
        <v>15320</v>
      </c>
      <c r="F15" s="56" t="s">
        <v>356</v>
      </c>
    </row>
    <row r="16" spans="1:6">
      <c r="A16" s="55">
        <v>44539</v>
      </c>
      <c r="B16" s="59" t="s">
        <v>357</v>
      </c>
      <c r="C16" s="59" t="s">
        <v>358</v>
      </c>
      <c r="D16" s="58"/>
      <c r="E16" s="57">
        <v>16895</v>
      </c>
      <c r="F16" s="59" t="s">
        <v>359</v>
      </c>
    </row>
    <row r="17" spans="1:6">
      <c r="A17" s="55">
        <v>44543</v>
      </c>
      <c r="B17" s="56" t="s">
        <v>360</v>
      </c>
      <c r="C17" s="56" t="s">
        <v>361</v>
      </c>
      <c r="D17" s="58"/>
      <c r="E17" s="57">
        <v>13795</v>
      </c>
      <c r="F17" s="56" t="s">
        <v>362</v>
      </c>
    </row>
    <row r="18" spans="1:6">
      <c r="A18" s="55">
        <v>44543</v>
      </c>
      <c r="B18" s="59" t="s">
        <v>363</v>
      </c>
      <c r="C18" s="59" t="s">
        <v>364</v>
      </c>
      <c r="D18" s="58"/>
      <c r="E18" s="57">
        <v>13865</v>
      </c>
      <c r="F18" s="59" t="s">
        <v>365</v>
      </c>
    </row>
    <row r="19" spans="1:6">
      <c r="A19" s="55">
        <v>44545</v>
      </c>
      <c r="B19" s="56" t="s">
        <v>366</v>
      </c>
      <c r="C19" s="56" t="s">
        <v>367</v>
      </c>
      <c r="D19" s="58"/>
      <c r="E19" s="57">
        <v>15035</v>
      </c>
      <c r="F19" s="56" t="s">
        <v>368</v>
      </c>
    </row>
    <row r="20" spans="1:6">
      <c r="A20" s="55">
        <v>44545</v>
      </c>
      <c r="B20" s="59" t="s">
        <v>369</v>
      </c>
      <c r="C20" s="59" t="s">
        <v>370</v>
      </c>
      <c r="D20" s="58"/>
      <c r="E20" s="57">
        <v>12050</v>
      </c>
      <c r="F20" s="59" t="s">
        <v>371</v>
      </c>
    </row>
    <row r="21" spans="1:6">
      <c r="A21" s="55">
        <v>44546</v>
      </c>
      <c r="B21" s="59" t="s">
        <v>372</v>
      </c>
      <c r="C21" s="59" t="s">
        <v>373</v>
      </c>
      <c r="D21" s="58"/>
      <c r="E21" s="57">
        <v>14170</v>
      </c>
      <c r="F21" s="59" t="s">
        <v>374</v>
      </c>
    </row>
    <row r="22" spans="1:6">
      <c r="A22" s="55">
        <v>44547</v>
      </c>
      <c r="B22" s="56" t="s">
        <v>375</v>
      </c>
      <c r="C22" s="56" t="s">
        <v>376</v>
      </c>
      <c r="D22" s="58"/>
      <c r="E22" s="57">
        <v>12400</v>
      </c>
      <c r="F22" s="56" t="s">
        <v>377</v>
      </c>
    </row>
    <row r="23" spans="1:6">
      <c r="A23" s="55">
        <v>44550</v>
      </c>
      <c r="B23" s="59" t="s">
        <v>378</v>
      </c>
      <c r="C23" s="59" t="s">
        <v>379</v>
      </c>
      <c r="D23" s="58"/>
      <c r="E23" s="57">
        <v>11915</v>
      </c>
      <c r="F23" s="59" t="s">
        <v>380</v>
      </c>
    </row>
    <row r="24" spans="1:6">
      <c r="A24" s="55">
        <v>44552</v>
      </c>
      <c r="B24" s="59" t="s">
        <v>381</v>
      </c>
      <c r="C24" s="59" t="s">
        <v>382</v>
      </c>
      <c r="D24" s="58"/>
      <c r="E24" s="57">
        <v>14990</v>
      </c>
      <c r="F24" s="59" t="s">
        <v>383</v>
      </c>
    </row>
    <row r="25" spans="1:6">
      <c r="A25" s="55">
        <v>44552</v>
      </c>
      <c r="B25" s="56" t="s">
        <v>384</v>
      </c>
      <c r="C25" s="56" t="s">
        <v>385</v>
      </c>
      <c r="D25" s="58"/>
      <c r="E25" s="57">
        <v>14645</v>
      </c>
      <c r="F25" s="56" t="s">
        <v>386</v>
      </c>
    </row>
    <row r="26" spans="1:6">
      <c r="A26" s="55">
        <v>44557</v>
      </c>
      <c r="B26" s="56" t="s">
        <v>387</v>
      </c>
      <c r="C26" s="56" t="s">
        <v>388</v>
      </c>
      <c r="D26" s="58"/>
      <c r="E26" s="57">
        <v>16270</v>
      </c>
      <c r="F26" s="56" t="s">
        <v>389</v>
      </c>
    </row>
    <row r="27" spans="1:6">
      <c r="A27" s="55">
        <v>44558</v>
      </c>
      <c r="B27" s="56" t="s">
        <v>390</v>
      </c>
      <c r="C27" s="56" t="s">
        <v>391</v>
      </c>
      <c r="D27" s="58"/>
      <c r="E27" s="57">
        <v>9880</v>
      </c>
      <c r="F27" s="56" t="s">
        <v>392</v>
      </c>
    </row>
    <row r="28" spans="1:6">
      <c r="A28" s="55">
        <v>44558</v>
      </c>
      <c r="B28" s="59" t="s">
        <v>393</v>
      </c>
      <c r="C28" s="59" t="s">
        <v>394</v>
      </c>
      <c r="D28" s="58"/>
      <c r="E28" s="57">
        <v>12825</v>
      </c>
      <c r="F28" s="59" t="s">
        <v>395</v>
      </c>
    </row>
    <row r="29" spans="1:6">
      <c r="A29" s="55">
        <v>44560</v>
      </c>
      <c r="B29" s="56" t="s">
        <v>396</v>
      </c>
      <c r="C29" s="56" t="s">
        <v>397</v>
      </c>
      <c r="D29" s="58"/>
      <c r="E29" s="57">
        <v>11145</v>
      </c>
      <c r="F29" s="56" t="s">
        <v>398</v>
      </c>
    </row>
    <row r="30" spans="1:6">
      <c r="A30" s="55">
        <v>44560</v>
      </c>
      <c r="B30" s="59" t="s">
        <v>399</v>
      </c>
      <c r="C30" s="59" t="s">
        <v>400</v>
      </c>
      <c r="D30" s="58"/>
      <c r="E30" s="57">
        <v>9165</v>
      </c>
      <c r="F30" s="59" t="s">
        <v>401</v>
      </c>
    </row>
    <row r="31" spans="1:6">
      <c r="A31" s="55">
        <v>44561</v>
      </c>
      <c r="B31" s="59" t="s">
        <v>275</v>
      </c>
      <c r="C31" s="59" t="s">
        <v>402</v>
      </c>
      <c r="D31" s="91">
        <v>175</v>
      </c>
      <c r="E31" s="92"/>
      <c r="F31" s="93" t="s">
        <v>277</v>
      </c>
    </row>
    <row r="32" spans="1:6">
      <c r="A32" s="85"/>
      <c r="B32" s="29"/>
      <c r="C32" s="86" t="s">
        <v>278</v>
      </c>
      <c r="D32" s="87">
        <f>SUM(D9:D31)</f>
        <v>175</v>
      </c>
      <c r="E32" s="87">
        <f>SUM(E9:E31)</f>
        <v>278707.53000000003</v>
      </c>
      <c r="F32" s="29"/>
    </row>
    <row r="33" spans="1:7" ht="15.75">
      <c r="A33" s="76"/>
      <c r="B33" s="76"/>
      <c r="C33" s="77"/>
      <c r="D33" s="76"/>
      <c r="E33" s="77"/>
      <c r="F33" s="75"/>
      <c r="G33" s="49"/>
    </row>
    <row r="34" spans="1:7" ht="15.75">
      <c r="A34" s="74" t="s">
        <v>279</v>
      </c>
      <c r="B34" s="74"/>
      <c r="C34" s="121" t="s">
        <v>280</v>
      </c>
      <c r="D34" s="121"/>
      <c r="E34" s="121"/>
      <c r="F34" s="73" t="s">
        <v>281</v>
      </c>
      <c r="G34" s="49"/>
    </row>
    <row r="35" spans="1:7" ht="15.75">
      <c r="A35" s="120" t="s">
        <v>181</v>
      </c>
      <c r="B35" s="120"/>
      <c r="C35" s="120" t="s">
        <v>282</v>
      </c>
      <c r="D35" s="120"/>
      <c r="E35" s="120"/>
      <c r="F35" s="77" t="s">
        <v>283</v>
      </c>
      <c r="G35" s="49"/>
    </row>
    <row r="36" spans="1:7" ht="15.75">
      <c r="A36" s="120" t="s">
        <v>184</v>
      </c>
      <c r="B36" s="120"/>
      <c r="C36" s="120" t="s">
        <v>284</v>
      </c>
      <c r="D36" s="120"/>
      <c r="E36" s="120"/>
      <c r="F36" s="77" t="s">
        <v>285</v>
      </c>
      <c r="G36" s="49"/>
    </row>
    <row r="70" spans="1:1">
      <c r="A70" s="88"/>
    </row>
    <row r="71" spans="1:1">
      <c r="A71" s="89"/>
    </row>
    <row r="72" spans="1:1">
      <c r="A72" s="89"/>
    </row>
  </sheetData>
  <mergeCells count="10">
    <mergeCell ref="A35:B35"/>
    <mergeCell ref="C35:E35"/>
    <mergeCell ref="A36:B36"/>
    <mergeCell ref="C36:E36"/>
    <mergeCell ref="A3:F3"/>
    <mergeCell ref="A4:F4"/>
    <mergeCell ref="A5:F5"/>
    <mergeCell ref="C6:F6"/>
    <mergeCell ref="A7:F7"/>
    <mergeCell ref="C34:E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3"/>
  <sheetViews>
    <sheetView workbookViewId="0">
      <selection activeCell="C7" sqref="C7:F7"/>
    </sheetView>
  </sheetViews>
  <sheetFormatPr defaultRowHeight="15"/>
  <cols>
    <col min="1" max="1" width="51.28515625" bestFit="1" customWidth="1"/>
    <col min="2" max="2" width="24.85546875" bestFit="1" customWidth="1"/>
    <col min="3" max="3" width="59.140625" bestFit="1" customWidth="1"/>
    <col min="4" max="4" width="18.85546875" bestFit="1" customWidth="1"/>
    <col min="5" max="5" width="20.140625" bestFit="1" customWidth="1"/>
    <col min="6" max="6" width="66.7109375" bestFit="1" customWidth="1"/>
  </cols>
  <sheetData>
    <row r="1" spans="1:6">
      <c r="A1" s="49"/>
      <c r="B1" s="49"/>
      <c r="C1" s="49"/>
      <c r="D1" s="49"/>
      <c r="E1" s="49"/>
      <c r="F1" s="49"/>
    </row>
    <row r="2" spans="1:6">
      <c r="A2" s="49"/>
      <c r="B2" s="49"/>
      <c r="C2" s="49"/>
      <c r="D2" s="49"/>
      <c r="E2" s="49"/>
      <c r="F2" s="49"/>
    </row>
    <row r="3" spans="1:6" ht="20.25">
      <c r="A3" s="94"/>
      <c r="B3" s="94"/>
      <c r="C3" s="94"/>
      <c r="D3" s="94"/>
      <c r="E3" s="94"/>
      <c r="F3" s="94"/>
    </row>
    <row r="4" spans="1:6" ht="20.25">
      <c r="A4" s="122" t="s">
        <v>403</v>
      </c>
      <c r="B4" s="122"/>
      <c r="C4" s="122"/>
      <c r="D4" s="122"/>
      <c r="E4" s="122"/>
      <c r="F4" s="122"/>
    </row>
    <row r="5" spans="1:6" ht="20.25">
      <c r="A5" s="123" t="s">
        <v>404</v>
      </c>
      <c r="B5" s="123"/>
      <c r="C5" s="123"/>
      <c r="D5" s="123"/>
      <c r="E5" s="123"/>
      <c r="F5" s="123"/>
    </row>
    <row r="6" spans="1:6" ht="20.25">
      <c r="A6" s="124" t="s">
        <v>405</v>
      </c>
      <c r="B6" s="124"/>
      <c r="C6" s="124"/>
      <c r="D6" s="124"/>
      <c r="E6" s="124"/>
      <c r="F6" s="124"/>
    </row>
    <row r="7" spans="1:6" ht="20.25">
      <c r="A7" s="95"/>
      <c r="B7" s="95"/>
      <c r="C7" s="125" t="s">
        <v>406</v>
      </c>
      <c r="D7" s="125"/>
      <c r="E7" s="125"/>
      <c r="F7" s="125"/>
    </row>
    <row r="8" spans="1:6" ht="20.25">
      <c r="A8" s="126" t="s">
        <v>407</v>
      </c>
      <c r="B8" s="126"/>
      <c r="C8" s="126"/>
      <c r="D8" s="126"/>
      <c r="E8" s="126"/>
      <c r="F8" s="126"/>
    </row>
    <row r="9" spans="1:6" ht="31.5">
      <c r="A9" s="2" t="s">
        <v>4</v>
      </c>
      <c r="B9" s="2" t="s">
        <v>5</v>
      </c>
      <c r="C9" s="2" t="s">
        <v>6</v>
      </c>
      <c r="D9" s="2" t="s">
        <v>7</v>
      </c>
      <c r="E9" s="2" t="s">
        <v>8</v>
      </c>
      <c r="F9" s="2" t="s">
        <v>9</v>
      </c>
    </row>
    <row r="10" spans="1:6" ht="15.75">
      <c r="A10" s="97">
        <v>44531</v>
      </c>
      <c r="B10" s="98" t="s">
        <v>408</v>
      </c>
      <c r="C10" s="98" t="s">
        <v>409</v>
      </c>
      <c r="D10" s="99"/>
      <c r="E10" s="99">
        <v>36540</v>
      </c>
      <c r="F10" s="98" t="s">
        <v>410</v>
      </c>
    </row>
    <row r="11" spans="1:6" ht="15.75">
      <c r="A11" s="97">
        <v>44532</v>
      </c>
      <c r="B11" s="100" t="s">
        <v>411</v>
      </c>
      <c r="C11" s="100" t="s">
        <v>409</v>
      </c>
      <c r="D11" s="99"/>
      <c r="E11" s="99">
        <v>5040</v>
      </c>
      <c r="F11" s="100" t="s">
        <v>410</v>
      </c>
    </row>
    <row r="12" spans="1:6" ht="15.75">
      <c r="A12" s="97">
        <v>44536</v>
      </c>
      <c r="B12" s="100" t="s">
        <v>412</v>
      </c>
      <c r="C12" s="100" t="s">
        <v>413</v>
      </c>
      <c r="D12" s="99"/>
      <c r="E12" s="99">
        <v>24100</v>
      </c>
      <c r="F12" s="100" t="s">
        <v>414</v>
      </c>
    </row>
    <row r="13" spans="1:6" ht="15.75">
      <c r="A13" s="97">
        <v>44536</v>
      </c>
      <c r="B13" s="98" t="s">
        <v>415</v>
      </c>
      <c r="C13" s="98" t="s">
        <v>409</v>
      </c>
      <c r="D13" s="99"/>
      <c r="E13" s="99">
        <v>23730</v>
      </c>
      <c r="F13" s="98" t="s">
        <v>410</v>
      </c>
    </row>
    <row r="14" spans="1:6" ht="15.75">
      <c r="A14" s="97">
        <v>44536</v>
      </c>
      <c r="B14" s="100" t="s">
        <v>416</v>
      </c>
      <c r="C14" s="100" t="s">
        <v>409</v>
      </c>
      <c r="D14" s="99"/>
      <c r="E14" s="99">
        <v>40950</v>
      </c>
      <c r="F14" s="100" t="s">
        <v>410</v>
      </c>
    </row>
    <row r="15" spans="1:6" ht="15.75">
      <c r="A15" s="97">
        <v>44536</v>
      </c>
      <c r="B15" s="98" t="s">
        <v>417</v>
      </c>
      <c r="C15" s="98" t="s">
        <v>409</v>
      </c>
      <c r="D15" s="99"/>
      <c r="E15" s="99">
        <v>1500</v>
      </c>
      <c r="F15" s="98" t="s">
        <v>410</v>
      </c>
    </row>
    <row r="16" spans="1:6" ht="15.75">
      <c r="A16" s="97">
        <v>44537</v>
      </c>
      <c r="B16" s="98" t="s">
        <v>418</v>
      </c>
      <c r="C16" s="98" t="s">
        <v>419</v>
      </c>
      <c r="D16" s="99"/>
      <c r="E16" s="99">
        <v>4400</v>
      </c>
      <c r="F16" s="98" t="s">
        <v>420</v>
      </c>
    </row>
    <row r="17" spans="1:6" ht="15.75">
      <c r="A17" s="97">
        <v>44538</v>
      </c>
      <c r="B17" s="100" t="s">
        <v>421</v>
      </c>
      <c r="C17" s="100" t="s">
        <v>422</v>
      </c>
      <c r="D17" s="99"/>
      <c r="E17" s="99">
        <v>100000</v>
      </c>
      <c r="F17" s="100" t="s">
        <v>423</v>
      </c>
    </row>
    <row r="18" spans="1:6" ht="15.75">
      <c r="A18" s="97">
        <v>44538</v>
      </c>
      <c r="B18" s="98" t="s">
        <v>424</v>
      </c>
      <c r="C18" s="98" t="s">
        <v>8</v>
      </c>
      <c r="D18" s="99"/>
      <c r="E18" s="99">
        <v>1500</v>
      </c>
      <c r="F18" s="100" t="s">
        <v>423</v>
      </c>
    </row>
    <row r="19" spans="1:6" ht="15.75">
      <c r="A19" s="97">
        <v>44538</v>
      </c>
      <c r="B19" s="100" t="s">
        <v>425</v>
      </c>
      <c r="C19" s="100" t="s">
        <v>8</v>
      </c>
      <c r="D19" s="99"/>
      <c r="E19" s="99">
        <v>19320</v>
      </c>
      <c r="F19" s="100" t="s">
        <v>423</v>
      </c>
    </row>
    <row r="20" spans="1:6" ht="15.75">
      <c r="A20" s="97">
        <v>44538</v>
      </c>
      <c r="B20" s="98" t="s">
        <v>426</v>
      </c>
      <c r="C20" s="98" t="s">
        <v>8</v>
      </c>
      <c r="D20" s="99"/>
      <c r="E20" s="99">
        <v>30310</v>
      </c>
      <c r="F20" s="100" t="s">
        <v>423</v>
      </c>
    </row>
    <row r="21" spans="1:6" ht="15.75">
      <c r="A21" s="97">
        <v>44538</v>
      </c>
      <c r="B21" s="100" t="s">
        <v>427</v>
      </c>
      <c r="C21" s="100" t="s">
        <v>8</v>
      </c>
      <c r="D21" s="99"/>
      <c r="E21" s="99">
        <v>140000</v>
      </c>
      <c r="F21" s="100" t="s">
        <v>423</v>
      </c>
    </row>
    <row r="22" spans="1:6" ht="15.75">
      <c r="A22" s="97">
        <v>44539</v>
      </c>
      <c r="B22" s="98" t="s">
        <v>428</v>
      </c>
      <c r="C22" s="98" t="s">
        <v>429</v>
      </c>
      <c r="D22" s="99"/>
      <c r="E22" s="99">
        <v>2100000</v>
      </c>
      <c r="F22" s="98" t="s">
        <v>430</v>
      </c>
    </row>
    <row r="23" spans="1:6" ht="15.75">
      <c r="A23" s="97">
        <v>44539</v>
      </c>
      <c r="B23" s="100" t="s">
        <v>431</v>
      </c>
      <c r="C23" s="100" t="s">
        <v>432</v>
      </c>
      <c r="D23" s="99"/>
      <c r="E23" s="99">
        <v>1960</v>
      </c>
      <c r="F23" s="100" t="s">
        <v>433</v>
      </c>
    </row>
    <row r="24" spans="1:6" ht="15.75">
      <c r="A24" s="97">
        <v>44539</v>
      </c>
      <c r="B24" s="98" t="s">
        <v>434</v>
      </c>
      <c r="C24" s="98" t="s">
        <v>409</v>
      </c>
      <c r="D24" s="99"/>
      <c r="E24" s="99">
        <v>2250</v>
      </c>
      <c r="F24" s="98" t="s">
        <v>410</v>
      </c>
    </row>
    <row r="25" spans="1:6" ht="15.75">
      <c r="A25" s="97">
        <v>44539</v>
      </c>
      <c r="B25" s="100" t="s">
        <v>435</v>
      </c>
      <c r="C25" s="100" t="s">
        <v>409</v>
      </c>
      <c r="D25" s="99"/>
      <c r="E25" s="99">
        <v>1875</v>
      </c>
      <c r="F25" s="100" t="s">
        <v>410</v>
      </c>
    </row>
    <row r="26" spans="1:6" ht="15.75">
      <c r="A26" s="97">
        <v>44539</v>
      </c>
      <c r="B26" s="98" t="s">
        <v>436</v>
      </c>
      <c r="C26" s="98" t="s">
        <v>409</v>
      </c>
      <c r="D26" s="99"/>
      <c r="E26" s="99">
        <v>66990</v>
      </c>
      <c r="F26" s="98" t="s">
        <v>410</v>
      </c>
    </row>
    <row r="27" spans="1:6" ht="15.75">
      <c r="A27" s="97">
        <v>44540</v>
      </c>
      <c r="B27" s="100" t="s">
        <v>437</v>
      </c>
      <c r="C27" s="100" t="s">
        <v>438</v>
      </c>
      <c r="D27" s="99"/>
      <c r="E27" s="99">
        <v>14140</v>
      </c>
      <c r="F27" s="100" t="s">
        <v>439</v>
      </c>
    </row>
    <row r="28" spans="1:6" ht="15.75">
      <c r="A28" s="97">
        <v>44540</v>
      </c>
      <c r="B28" s="98" t="s">
        <v>440</v>
      </c>
      <c r="C28" s="98" t="s">
        <v>441</v>
      </c>
      <c r="D28" s="99"/>
      <c r="E28" s="99">
        <v>174230</v>
      </c>
      <c r="F28" s="98" t="s">
        <v>442</v>
      </c>
    </row>
    <row r="29" spans="1:6" ht="15.75">
      <c r="A29" s="97">
        <v>44540</v>
      </c>
      <c r="B29" s="100" t="s">
        <v>443</v>
      </c>
      <c r="C29" s="100" t="s">
        <v>441</v>
      </c>
      <c r="D29" s="99"/>
      <c r="E29" s="99">
        <v>199500</v>
      </c>
      <c r="F29" s="100" t="s">
        <v>442</v>
      </c>
    </row>
    <row r="30" spans="1:6" ht="15.75">
      <c r="A30" s="97">
        <v>44540</v>
      </c>
      <c r="B30" s="98" t="s">
        <v>444</v>
      </c>
      <c r="C30" s="98" t="s">
        <v>409</v>
      </c>
      <c r="D30" s="99"/>
      <c r="E30" s="99">
        <v>4875</v>
      </c>
      <c r="F30" s="98" t="s">
        <v>410</v>
      </c>
    </row>
    <row r="31" spans="1:6" ht="15.75">
      <c r="A31" s="97">
        <v>44540</v>
      </c>
      <c r="B31" s="100" t="s">
        <v>445</v>
      </c>
      <c r="C31" s="100" t="s">
        <v>409</v>
      </c>
      <c r="D31" s="99"/>
      <c r="E31" s="99">
        <v>1875</v>
      </c>
      <c r="F31" s="100" t="s">
        <v>410</v>
      </c>
    </row>
    <row r="32" spans="1:6" ht="15.75">
      <c r="A32" s="97">
        <v>44540</v>
      </c>
      <c r="B32" s="98" t="s">
        <v>446</v>
      </c>
      <c r="C32" s="98" t="s">
        <v>409</v>
      </c>
      <c r="D32" s="99"/>
      <c r="E32" s="99">
        <v>2250</v>
      </c>
      <c r="F32" s="98" t="s">
        <v>410</v>
      </c>
    </row>
    <row r="33" spans="1:6" ht="15.75">
      <c r="A33" s="97">
        <v>44540</v>
      </c>
      <c r="B33" s="100" t="s">
        <v>447</v>
      </c>
      <c r="C33" s="100" t="s">
        <v>409</v>
      </c>
      <c r="D33" s="99"/>
      <c r="E33" s="99">
        <v>59640</v>
      </c>
      <c r="F33" s="100" t="s">
        <v>410</v>
      </c>
    </row>
    <row r="34" spans="1:6" ht="15.75">
      <c r="A34" s="97">
        <v>44543</v>
      </c>
      <c r="B34" s="100" t="s">
        <v>448</v>
      </c>
      <c r="C34" s="100" t="s">
        <v>441</v>
      </c>
      <c r="D34" s="99"/>
      <c r="E34" s="99">
        <v>289590</v>
      </c>
      <c r="F34" s="100" t="s">
        <v>442</v>
      </c>
    </row>
    <row r="35" spans="1:6" ht="15.75">
      <c r="A35" s="97">
        <v>44543</v>
      </c>
      <c r="B35" s="98" t="s">
        <v>449</v>
      </c>
      <c r="C35" s="98" t="s">
        <v>450</v>
      </c>
      <c r="D35" s="99"/>
      <c r="E35" s="99">
        <v>17523005.25</v>
      </c>
      <c r="F35" s="98" t="s">
        <v>451</v>
      </c>
    </row>
    <row r="36" spans="1:6" ht="15.75">
      <c r="A36" s="97">
        <v>44543</v>
      </c>
      <c r="B36" s="100" t="s">
        <v>452</v>
      </c>
      <c r="C36" s="100" t="s">
        <v>450</v>
      </c>
      <c r="D36" s="99"/>
      <c r="E36" s="99">
        <v>17461865.850000001</v>
      </c>
      <c r="F36" s="100" t="s">
        <v>451</v>
      </c>
    </row>
    <row r="37" spans="1:6" ht="15.75">
      <c r="A37" s="97">
        <v>44543</v>
      </c>
      <c r="B37" s="98" t="s">
        <v>453</v>
      </c>
      <c r="C37" s="98" t="s">
        <v>450</v>
      </c>
      <c r="D37" s="99"/>
      <c r="E37" s="99">
        <v>17421002.18</v>
      </c>
      <c r="F37" s="98" t="s">
        <v>451</v>
      </c>
    </row>
    <row r="38" spans="1:6" ht="15.75">
      <c r="A38" s="97">
        <v>44543</v>
      </c>
      <c r="B38" s="100" t="s">
        <v>454</v>
      </c>
      <c r="C38" s="100" t="s">
        <v>450</v>
      </c>
      <c r="D38" s="99"/>
      <c r="E38" s="99">
        <v>17701182.329999998</v>
      </c>
      <c r="F38" s="100" t="s">
        <v>451</v>
      </c>
    </row>
    <row r="39" spans="1:6" ht="15.75">
      <c r="A39" s="97">
        <v>44543</v>
      </c>
      <c r="B39" s="98" t="s">
        <v>455</v>
      </c>
      <c r="C39" s="98" t="s">
        <v>456</v>
      </c>
      <c r="D39" s="99"/>
      <c r="E39" s="99">
        <v>15190</v>
      </c>
      <c r="F39" s="98" t="s">
        <v>457</v>
      </c>
    </row>
    <row r="40" spans="1:6" ht="15.75">
      <c r="A40" s="97">
        <v>44543</v>
      </c>
      <c r="B40" s="100" t="s">
        <v>458</v>
      </c>
      <c r="C40" s="100" t="s">
        <v>409</v>
      </c>
      <c r="D40" s="99"/>
      <c r="E40" s="99">
        <v>26460</v>
      </c>
      <c r="F40" s="100" t="s">
        <v>410</v>
      </c>
    </row>
    <row r="41" spans="1:6" ht="15.75">
      <c r="A41" s="97">
        <v>44543</v>
      </c>
      <c r="B41" s="98" t="s">
        <v>459</v>
      </c>
      <c r="C41" s="98" t="s">
        <v>409</v>
      </c>
      <c r="D41" s="99"/>
      <c r="E41" s="99">
        <v>58900</v>
      </c>
      <c r="F41" s="98" t="s">
        <v>410</v>
      </c>
    </row>
    <row r="42" spans="1:6" ht="15.75">
      <c r="A42" s="97">
        <v>44543</v>
      </c>
      <c r="B42" s="100" t="s">
        <v>460</v>
      </c>
      <c r="C42" s="100" t="s">
        <v>461</v>
      </c>
      <c r="D42" s="99"/>
      <c r="E42" s="99">
        <v>3500000</v>
      </c>
      <c r="F42" s="100" t="s">
        <v>410</v>
      </c>
    </row>
    <row r="43" spans="1:6" ht="15.75">
      <c r="A43" s="97">
        <v>44543</v>
      </c>
      <c r="B43" s="98" t="s">
        <v>462</v>
      </c>
      <c r="C43" s="98" t="s">
        <v>463</v>
      </c>
      <c r="D43" s="99"/>
      <c r="E43" s="99">
        <v>6720</v>
      </c>
      <c r="F43" s="98" t="s">
        <v>464</v>
      </c>
    </row>
    <row r="44" spans="1:6" ht="15.75">
      <c r="A44" s="97">
        <v>44543</v>
      </c>
      <c r="B44" s="100" t="s">
        <v>465</v>
      </c>
      <c r="C44" s="100" t="s">
        <v>466</v>
      </c>
      <c r="D44" s="99"/>
      <c r="E44" s="99">
        <v>4935</v>
      </c>
      <c r="F44" s="100" t="s">
        <v>467</v>
      </c>
    </row>
    <row r="45" spans="1:6" ht="15.75">
      <c r="A45" s="97">
        <v>44543</v>
      </c>
      <c r="B45" s="98" t="s">
        <v>468</v>
      </c>
      <c r="C45" s="98" t="s">
        <v>469</v>
      </c>
      <c r="D45" s="99"/>
      <c r="E45" s="99">
        <v>2240</v>
      </c>
      <c r="F45" s="98" t="s">
        <v>470</v>
      </c>
    </row>
    <row r="46" spans="1:6" ht="15.75">
      <c r="A46" s="97">
        <v>44544</v>
      </c>
      <c r="B46" s="98" t="s">
        <v>471</v>
      </c>
      <c r="C46" s="98" t="s">
        <v>463</v>
      </c>
      <c r="D46" s="99"/>
      <c r="E46" s="99">
        <v>11270</v>
      </c>
      <c r="F46" s="98" t="s">
        <v>472</v>
      </c>
    </row>
    <row r="47" spans="1:6" ht="15.75">
      <c r="A47" s="97">
        <v>44544</v>
      </c>
      <c r="B47" s="100" t="s">
        <v>473</v>
      </c>
      <c r="C47" s="100" t="s">
        <v>409</v>
      </c>
      <c r="D47" s="99"/>
      <c r="E47" s="99">
        <v>800</v>
      </c>
      <c r="F47" s="100" t="s">
        <v>410</v>
      </c>
    </row>
    <row r="48" spans="1:6" ht="15.75">
      <c r="A48" s="97">
        <v>44544</v>
      </c>
      <c r="B48" s="98" t="s">
        <v>474</v>
      </c>
      <c r="C48" s="98" t="s">
        <v>8</v>
      </c>
      <c r="D48" s="99"/>
      <c r="E48" s="99">
        <v>3375</v>
      </c>
      <c r="F48" s="98" t="s">
        <v>230</v>
      </c>
    </row>
    <row r="49" spans="1:6" ht="15.75">
      <c r="A49" s="97">
        <v>44544</v>
      </c>
      <c r="B49" s="100" t="s">
        <v>475</v>
      </c>
      <c r="C49" s="100" t="s">
        <v>409</v>
      </c>
      <c r="D49" s="99"/>
      <c r="E49" s="99">
        <v>39410</v>
      </c>
      <c r="F49" s="100" t="s">
        <v>410</v>
      </c>
    </row>
    <row r="50" spans="1:6" ht="15.75">
      <c r="A50" s="97">
        <v>44544</v>
      </c>
      <c r="B50" s="98" t="s">
        <v>476</v>
      </c>
      <c r="C50" s="98" t="s">
        <v>212</v>
      </c>
      <c r="D50" s="99">
        <v>17624000</v>
      </c>
      <c r="E50" s="99"/>
      <c r="F50" s="98" t="s">
        <v>477</v>
      </c>
    </row>
    <row r="51" spans="1:6" ht="15.75">
      <c r="A51" s="97">
        <v>44545</v>
      </c>
      <c r="B51" s="100" t="s">
        <v>478</v>
      </c>
      <c r="C51" s="100" t="s">
        <v>479</v>
      </c>
      <c r="D51" s="99"/>
      <c r="E51" s="99">
        <v>7980</v>
      </c>
      <c r="F51" s="100" t="s">
        <v>480</v>
      </c>
    </row>
    <row r="52" spans="1:6" ht="15.75">
      <c r="A52" s="97">
        <v>44545</v>
      </c>
      <c r="B52" s="98" t="s">
        <v>481</v>
      </c>
      <c r="C52" s="98" t="s">
        <v>482</v>
      </c>
      <c r="D52" s="99"/>
      <c r="E52" s="99">
        <v>750</v>
      </c>
      <c r="F52" s="98" t="s">
        <v>483</v>
      </c>
    </row>
    <row r="53" spans="1:6" ht="15.75">
      <c r="A53" s="97">
        <v>44545</v>
      </c>
      <c r="B53" s="100" t="s">
        <v>484</v>
      </c>
      <c r="C53" s="100" t="s">
        <v>482</v>
      </c>
      <c r="D53" s="99"/>
      <c r="E53" s="99">
        <v>2000</v>
      </c>
      <c r="F53" s="100" t="s">
        <v>483</v>
      </c>
    </row>
    <row r="54" spans="1:6" ht="15.75">
      <c r="A54" s="97">
        <v>44545</v>
      </c>
      <c r="B54" s="98" t="s">
        <v>485</v>
      </c>
      <c r="C54" s="98" t="s">
        <v>482</v>
      </c>
      <c r="D54" s="99"/>
      <c r="E54" s="99">
        <v>3000</v>
      </c>
      <c r="F54" s="98" t="s">
        <v>483</v>
      </c>
    </row>
    <row r="55" spans="1:6" ht="15.75">
      <c r="A55" s="97">
        <v>44545</v>
      </c>
      <c r="B55" s="100" t="s">
        <v>486</v>
      </c>
      <c r="C55" s="100" t="s">
        <v>482</v>
      </c>
      <c r="D55" s="99"/>
      <c r="E55" s="99">
        <v>3750</v>
      </c>
      <c r="F55" s="100" t="s">
        <v>483</v>
      </c>
    </row>
    <row r="56" spans="1:6" ht="15.75">
      <c r="A56" s="97">
        <v>44545</v>
      </c>
      <c r="B56" s="98" t="s">
        <v>487</v>
      </c>
      <c r="C56" s="98" t="s">
        <v>482</v>
      </c>
      <c r="D56" s="99"/>
      <c r="E56" s="99">
        <v>36260</v>
      </c>
      <c r="F56" s="98" t="s">
        <v>483</v>
      </c>
    </row>
    <row r="57" spans="1:6" ht="15.75">
      <c r="A57" s="97">
        <v>44545</v>
      </c>
      <c r="B57" s="100" t="s">
        <v>488</v>
      </c>
      <c r="C57" s="100" t="s">
        <v>489</v>
      </c>
      <c r="D57" s="99"/>
      <c r="E57" s="99">
        <v>70000</v>
      </c>
      <c r="F57" s="100" t="s">
        <v>490</v>
      </c>
    </row>
    <row r="58" spans="1:6" ht="15.75">
      <c r="A58" s="97">
        <v>44546</v>
      </c>
      <c r="B58" s="98" t="s">
        <v>491</v>
      </c>
      <c r="C58" s="98" t="s">
        <v>463</v>
      </c>
      <c r="D58" s="99"/>
      <c r="E58" s="99">
        <v>4970</v>
      </c>
      <c r="F58" s="98" t="s">
        <v>492</v>
      </c>
    </row>
    <row r="59" spans="1:6" ht="15.75">
      <c r="A59" s="97">
        <v>44546</v>
      </c>
      <c r="B59" s="100" t="s">
        <v>493</v>
      </c>
      <c r="C59" s="100" t="s">
        <v>409</v>
      </c>
      <c r="D59" s="99"/>
      <c r="E59" s="99">
        <v>36330</v>
      </c>
      <c r="F59" s="100" t="s">
        <v>410</v>
      </c>
    </row>
    <row r="60" spans="1:6" ht="15.75">
      <c r="A60" s="97">
        <v>44546</v>
      </c>
      <c r="B60" s="98" t="s">
        <v>494</v>
      </c>
      <c r="C60" s="98" t="s">
        <v>409</v>
      </c>
      <c r="D60" s="99"/>
      <c r="E60" s="99">
        <v>750</v>
      </c>
      <c r="F60" s="98" t="s">
        <v>410</v>
      </c>
    </row>
    <row r="61" spans="1:6" ht="15.75">
      <c r="A61" s="97">
        <v>44546</v>
      </c>
      <c r="B61" s="100" t="s">
        <v>495</v>
      </c>
      <c r="C61" s="100" t="s">
        <v>409</v>
      </c>
      <c r="D61" s="99"/>
      <c r="E61" s="99">
        <v>47300</v>
      </c>
      <c r="F61" s="100" t="s">
        <v>410</v>
      </c>
    </row>
    <row r="62" spans="1:6" ht="15.75">
      <c r="A62" s="97">
        <v>44546</v>
      </c>
      <c r="B62" s="98" t="s">
        <v>496</v>
      </c>
      <c r="C62" s="98" t="s">
        <v>463</v>
      </c>
      <c r="D62" s="99"/>
      <c r="E62" s="99">
        <v>3500</v>
      </c>
      <c r="F62" s="98" t="s">
        <v>497</v>
      </c>
    </row>
    <row r="63" spans="1:6" ht="15.75">
      <c r="A63" s="97">
        <v>44547</v>
      </c>
      <c r="B63" s="98" t="s">
        <v>498</v>
      </c>
      <c r="C63" s="98" t="s">
        <v>409</v>
      </c>
      <c r="D63" s="99"/>
      <c r="E63" s="99">
        <v>2250</v>
      </c>
      <c r="F63" s="98" t="s">
        <v>410</v>
      </c>
    </row>
    <row r="64" spans="1:6" ht="15.75">
      <c r="A64" s="97">
        <v>44547</v>
      </c>
      <c r="B64" s="100" t="s">
        <v>499</v>
      </c>
      <c r="C64" s="100" t="s">
        <v>500</v>
      </c>
      <c r="D64" s="99"/>
      <c r="E64" s="99">
        <v>2550</v>
      </c>
      <c r="F64" s="100" t="s">
        <v>501</v>
      </c>
    </row>
    <row r="65" spans="1:6" ht="15.75">
      <c r="A65" s="97">
        <v>44547</v>
      </c>
      <c r="B65" s="98" t="s">
        <v>502</v>
      </c>
      <c r="C65" s="98" t="s">
        <v>409</v>
      </c>
      <c r="D65" s="99"/>
      <c r="E65" s="99">
        <v>3750</v>
      </c>
      <c r="F65" s="98" t="s">
        <v>410</v>
      </c>
    </row>
    <row r="66" spans="1:6" ht="15.75">
      <c r="A66" s="97">
        <v>44547</v>
      </c>
      <c r="B66" s="100" t="s">
        <v>503</v>
      </c>
      <c r="C66" s="100" t="s">
        <v>409</v>
      </c>
      <c r="D66" s="99"/>
      <c r="E66" s="99">
        <v>23000</v>
      </c>
      <c r="F66" s="100" t="s">
        <v>410</v>
      </c>
    </row>
    <row r="67" spans="1:6" ht="15.75">
      <c r="A67" s="97">
        <v>44547</v>
      </c>
      <c r="B67" s="98" t="s">
        <v>504</v>
      </c>
      <c r="C67" s="98" t="s">
        <v>409</v>
      </c>
      <c r="D67" s="99"/>
      <c r="E67" s="99">
        <v>23170</v>
      </c>
      <c r="F67" s="98" t="s">
        <v>410</v>
      </c>
    </row>
    <row r="68" spans="1:6" ht="15.75">
      <c r="A68" s="97">
        <v>44547</v>
      </c>
      <c r="B68" s="100" t="s">
        <v>505</v>
      </c>
      <c r="C68" s="100" t="s">
        <v>506</v>
      </c>
      <c r="D68" s="99"/>
      <c r="E68" s="99">
        <v>10710</v>
      </c>
      <c r="F68" s="100" t="s">
        <v>507</v>
      </c>
    </row>
    <row r="69" spans="1:6" ht="15.75">
      <c r="A69" s="97">
        <v>44550</v>
      </c>
      <c r="B69" s="100" t="s">
        <v>508</v>
      </c>
      <c r="C69" s="100" t="s">
        <v>509</v>
      </c>
      <c r="D69" s="99"/>
      <c r="E69" s="99">
        <v>21000</v>
      </c>
      <c r="F69" s="100" t="s">
        <v>510</v>
      </c>
    </row>
    <row r="70" spans="1:6" ht="15.75">
      <c r="A70" s="97">
        <v>44550</v>
      </c>
      <c r="B70" s="98" t="s">
        <v>511</v>
      </c>
      <c r="C70" s="98" t="s">
        <v>512</v>
      </c>
      <c r="D70" s="101"/>
      <c r="E70" s="99">
        <v>498820</v>
      </c>
      <c r="F70" s="98" t="s">
        <v>442</v>
      </c>
    </row>
    <row r="71" spans="1:6" ht="15.75">
      <c r="A71" s="97">
        <v>44550</v>
      </c>
      <c r="B71" s="100" t="s">
        <v>513</v>
      </c>
      <c r="C71" s="100" t="s">
        <v>450</v>
      </c>
      <c r="D71" s="101"/>
      <c r="E71" s="99">
        <v>16312251.279999999</v>
      </c>
      <c r="F71" s="100" t="s">
        <v>451</v>
      </c>
    </row>
    <row r="72" spans="1:6" ht="15.75">
      <c r="A72" s="97">
        <v>44550</v>
      </c>
      <c r="B72" s="98" t="s">
        <v>514</v>
      </c>
      <c r="C72" s="98" t="s">
        <v>450</v>
      </c>
      <c r="D72" s="101"/>
      <c r="E72" s="99">
        <v>17747550.780000001</v>
      </c>
      <c r="F72" s="98" t="s">
        <v>451</v>
      </c>
    </row>
    <row r="73" spans="1:6" ht="15.75">
      <c r="A73" s="97">
        <v>44550</v>
      </c>
      <c r="B73" s="100" t="s">
        <v>515</v>
      </c>
      <c r="C73" s="100" t="s">
        <v>463</v>
      </c>
      <c r="D73" s="101"/>
      <c r="E73" s="99">
        <v>2170</v>
      </c>
      <c r="F73" s="100" t="s">
        <v>516</v>
      </c>
    </row>
    <row r="74" spans="1:6" ht="15.75">
      <c r="A74" s="97">
        <v>44551</v>
      </c>
      <c r="B74" s="100" t="s">
        <v>517</v>
      </c>
      <c r="C74" s="100" t="s">
        <v>409</v>
      </c>
      <c r="D74" s="101"/>
      <c r="E74" s="99">
        <v>82880</v>
      </c>
      <c r="F74" s="100" t="s">
        <v>410</v>
      </c>
    </row>
    <row r="75" spans="1:6" ht="15.75">
      <c r="A75" s="97">
        <v>44551</v>
      </c>
      <c r="B75" s="98" t="s">
        <v>518</v>
      </c>
      <c r="C75" s="98" t="s">
        <v>409</v>
      </c>
      <c r="D75" s="101"/>
      <c r="E75" s="99">
        <v>1875</v>
      </c>
      <c r="F75" s="98" t="s">
        <v>410</v>
      </c>
    </row>
    <row r="76" spans="1:6" ht="15.75">
      <c r="A76" s="97">
        <v>44551</v>
      </c>
      <c r="B76" s="100" t="s">
        <v>519</v>
      </c>
      <c r="C76" s="100" t="s">
        <v>409</v>
      </c>
      <c r="D76" s="101"/>
      <c r="E76" s="99">
        <v>6600</v>
      </c>
      <c r="F76" s="100" t="s">
        <v>410</v>
      </c>
    </row>
    <row r="77" spans="1:6" ht="15.75">
      <c r="A77" s="97">
        <v>44551</v>
      </c>
      <c r="B77" s="98" t="s">
        <v>520</v>
      </c>
      <c r="C77" s="98" t="s">
        <v>409</v>
      </c>
      <c r="D77" s="101"/>
      <c r="E77" s="99">
        <v>1200</v>
      </c>
      <c r="F77" s="98" t="s">
        <v>410</v>
      </c>
    </row>
    <row r="78" spans="1:6" ht="15.75">
      <c r="A78" s="97">
        <v>44551</v>
      </c>
      <c r="B78" s="100" t="s">
        <v>521</v>
      </c>
      <c r="C78" s="100" t="s">
        <v>409</v>
      </c>
      <c r="D78" s="101"/>
      <c r="E78" s="99">
        <v>7000</v>
      </c>
      <c r="F78" s="100" t="s">
        <v>410</v>
      </c>
    </row>
    <row r="79" spans="1:6" ht="15.75">
      <c r="A79" s="97">
        <v>44551</v>
      </c>
      <c r="B79" s="98" t="s">
        <v>522</v>
      </c>
      <c r="C79" s="98" t="s">
        <v>409</v>
      </c>
      <c r="D79" s="101"/>
      <c r="E79" s="99">
        <v>9100</v>
      </c>
      <c r="F79" s="98" t="s">
        <v>410</v>
      </c>
    </row>
    <row r="80" spans="1:6" ht="15.75">
      <c r="A80" s="97">
        <v>44551</v>
      </c>
      <c r="B80" s="100" t="s">
        <v>523</v>
      </c>
      <c r="C80" s="100" t="s">
        <v>409</v>
      </c>
      <c r="D80" s="101"/>
      <c r="E80" s="99">
        <v>3000</v>
      </c>
      <c r="F80" s="100" t="s">
        <v>410</v>
      </c>
    </row>
    <row r="81" spans="1:6" ht="15.75">
      <c r="A81" s="97">
        <v>44551</v>
      </c>
      <c r="B81" s="98" t="s">
        <v>524</v>
      </c>
      <c r="C81" s="98" t="s">
        <v>409</v>
      </c>
      <c r="D81" s="101"/>
      <c r="E81" s="99">
        <v>3000</v>
      </c>
      <c r="F81" s="98" t="s">
        <v>410</v>
      </c>
    </row>
    <row r="82" spans="1:6" ht="15.75">
      <c r="A82" s="97">
        <v>44551</v>
      </c>
      <c r="B82" s="100" t="s">
        <v>525</v>
      </c>
      <c r="C82" s="100" t="s">
        <v>409</v>
      </c>
      <c r="D82" s="101"/>
      <c r="E82" s="99">
        <v>1875</v>
      </c>
      <c r="F82" s="100" t="s">
        <v>410</v>
      </c>
    </row>
    <row r="83" spans="1:6" ht="15.75">
      <c r="A83" s="97">
        <v>44551</v>
      </c>
      <c r="B83" s="98" t="s">
        <v>526</v>
      </c>
      <c r="C83" s="98" t="s">
        <v>409</v>
      </c>
      <c r="D83" s="101"/>
      <c r="E83" s="99">
        <v>3750</v>
      </c>
      <c r="F83" s="98" t="s">
        <v>410</v>
      </c>
    </row>
    <row r="84" spans="1:6" ht="15.75">
      <c r="A84" s="97">
        <v>44551</v>
      </c>
      <c r="B84" s="100" t="s">
        <v>527</v>
      </c>
      <c r="C84" s="100" t="s">
        <v>409</v>
      </c>
      <c r="D84" s="101"/>
      <c r="E84" s="99">
        <v>3600</v>
      </c>
      <c r="F84" s="100" t="s">
        <v>410</v>
      </c>
    </row>
    <row r="85" spans="1:6" ht="15.75">
      <c r="A85" s="97">
        <v>44551</v>
      </c>
      <c r="B85" s="98" t="s">
        <v>528</v>
      </c>
      <c r="C85" s="98" t="s">
        <v>409</v>
      </c>
      <c r="D85" s="101"/>
      <c r="E85" s="99">
        <v>1875</v>
      </c>
      <c r="F85" s="98" t="s">
        <v>410</v>
      </c>
    </row>
    <row r="86" spans="1:6" ht="15.75">
      <c r="A86" s="97">
        <v>44551</v>
      </c>
      <c r="B86" s="100" t="s">
        <v>529</v>
      </c>
      <c r="C86" s="100" t="s">
        <v>409</v>
      </c>
      <c r="D86" s="101"/>
      <c r="E86" s="99">
        <v>3750</v>
      </c>
      <c r="F86" s="100" t="s">
        <v>410</v>
      </c>
    </row>
    <row r="87" spans="1:6" ht="15.75">
      <c r="A87" s="97">
        <v>44551</v>
      </c>
      <c r="B87" s="98" t="s">
        <v>530</v>
      </c>
      <c r="C87" s="98" t="s">
        <v>409</v>
      </c>
      <c r="D87" s="101"/>
      <c r="E87" s="99">
        <v>1500</v>
      </c>
      <c r="F87" s="98" t="s">
        <v>410</v>
      </c>
    </row>
    <row r="88" spans="1:6" ht="15.75">
      <c r="A88" s="97">
        <v>44551</v>
      </c>
      <c r="B88" s="100" t="s">
        <v>531</v>
      </c>
      <c r="C88" s="100" t="s">
        <v>409</v>
      </c>
      <c r="D88" s="101"/>
      <c r="E88" s="99">
        <v>750</v>
      </c>
      <c r="F88" s="100" t="s">
        <v>410</v>
      </c>
    </row>
    <row r="89" spans="1:6" ht="15.75">
      <c r="A89" s="97">
        <v>44551</v>
      </c>
      <c r="B89" s="98" t="s">
        <v>532</v>
      </c>
      <c r="C89" s="98" t="s">
        <v>409</v>
      </c>
      <c r="D89" s="101"/>
      <c r="E89" s="99">
        <v>3375</v>
      </c>
      <c r="F89" s="98" t="s">
        <v>410</v>
      </c>
    </row>
    <row r="90" spans="1:6" ht="15.75">
      <c r="A90" s="97">
        <v>44551</v>
      </c>
      <c r="B90" s="100" t="s">
        <v>533</v>
      </c>
      <c r="C90" s="100" t="s">
        <v>409</v>
      </c>
      <c r="D90" s="101"/>
      <c r="E90" s="99">
        <v>1875</v>
      </c>
      <c r="F90" s="100" t="s">
        <v>410</v>
      </c>
    </row>
    <row r="91" spans="1:6" ht="15.75">
      <c r="A91" s="97">
        <v>44551</v>
      </c>
      <c r="B91" s="98" t="s">
        <v>534</v>
      </c>
      <c r="C91" s="98" t="s">
        <v>409</v>
      </c>
      <c r="D91" s="101"/>
      <c r="E91" s="99">
        <v>3000</v>
      </c>
      <c r="F91" s="98" t="s">
        <v>410</v>
      </c>
    </row>
    <row r="92" spans="1:6" ht="15.75">
      <c r="A92" s="97">
        <v>44551</v>
      </c>
      <c r="B92" s="100" t="s">
        <v>535</v>
      </c>
      <c r="C92" s="100" t="s">
        <v>409</v>
      </c>
      <c r="D92" s="101"/>
      <c r="E92" s="99">
        <v>2250</v>
      </c>
      <c r="F92" s="100" t="s">
        <v>410</v>
      </c>
    </row>
    <row r="93" spans="1:6" ht="15.75">
      <c r="A93" s="97">
        <v>44551</v>
      </c>
      <c r="B93" s="98" t="s">
        <v>536</v>
      </c>
      <c r="C93" s="98" t="s">
        <v>409</v>
      </c>
      <c r="D93" s="101"/>
      <c r="E93" s="99">
        <v>84980</v>
      </c>
      <c r="F93" s="98" t="s">
        <v>410</v>
      </c>
    </row>
    <row r="94" spans="1:6" ht="15.75">
      <c r="A94" s="97">
        <v>44551</v>
      </c>
      <c r="B94" s="100" t="s">
        <v>537</v>
      </c>
      <c r="C94" s="100" t="s">
        <v>409</v>
      </c>
      <c r="D94" s="101"/>
      <c r="E94" s="99">
        <v>97900</v>
      </c>
      <c r="F94" s="100" t="s">
        <v>410</v>
      </c>
    </row>
    <row r="95" spans="1:6" ht="15.75">
      <c r="A95" s="97">
        <v>44551</v>
      </c>
      <c r="B95" s="98" t="s">
        <v>538</v>
      </c>
      <c r="C95" s="98" t="s">
        <v>8</v>
      </c>
      <c r="D95" s="101"/>
      <c r="E95" s="99">
        <v>7500</v>
      </c>
      <c r="F95" s="98" t="s">
        <v>230</v>
      </c>
    </row>
    <row r="96" spans="1:6" ht="15.75">
      <c r="A96" s="97">
        <v>44551</v>
      </c>
      <c r="B96" s="100" t="s">
        <v>539</v>
      </c>
      <c r="C96" s="100" t="s">
        <v>466</v>
      </c>
      <c r="D96" s="101"/>
      <c r="E96" s="99">
        <v>7540</v>
      </c>
      <c r="F96" s="100" t="s">
        <v>540</v>
      </c>
    </row>
    <row r="97" spans="1:6" ht="15.75">
      <c r="A97" s="97">
        <v>44552</v>
      </c>
      <c r="B97" s="98" t="s">
        <v>541</v>
      </c>
      <c r="C97" s="98" t="s">
        <v>542</v>
      </c>
      <c r="D97" s="101"/>
      <c r="E97" s="99">
        <v>3750</v>
      </c>
      <c r="F97" s="98" t="s">
        <v>543</v>
      </c>
    </row>
    <row r="98" spans="1:6" ht="15.75">
      <c r="A98" s="97">
        <v>44552</v>
      </c>
      <c r="B98" s="100" t="s">
        <v>544</v>
      </c>
      <c r="C98" s="100" t="s">
        <v>545</v>
      </c>
      <c r="D98" s="101"/>
      <c r="E98" s="99">
        <v>75000</v>
      </c>
      <c r="F98" s="100" t="s">
        <v>546</v>
      </c>
    </row>
    <row r="99" spans="1:6" ht="15.75">
      <c r="A99" s="97">
        <v>44552</v>
      </c>
      <c r="B99" s="98" t="s">
        <v>547</v>
      </c>
      <c r="C99" s="98" t="s">
        <v>8</v>
      </c>
      <c r="D99" s="101"/>
      <c r="E99" s="99">
        <v>69600</v>
      </c>
      <c r="F99" s="98" t="s">
        <v>230</v>
      </c>
    </row>
    <row r="100" spans="1:6" ht="15.75">
      <c r="A100" s="97">
        <v>44552</v>
      </c>
      <c r="B100" s="100" t="s">
        <v>548</v>
      </c>
      <c r="C100" s="100" t="s">
        <v>8</v>
      </c>
      <c r="D100" s="101"/>
      <c r="E100" s="99">
        <v>25900</v>
      </c>
      <c r="F100" s="100" t="s">
        <v>230</v>
      </c>
    </row>
    <row r="101" spans="1:6" ht="15.75">
      <c r="A101" s="97">
        <v>44552</v>
      </c>
      <c r="B101" s="98" t="s">
        <v>549</v>
      </c>
      <c r="C101" s="98" t="s">
        <v>550</v>
      </c>
      <c r="D101" s="101"/>
      <c r="E101" s="99">
        <v>3750</v>
      </c>
      <c r="F101" s="98" t="s">
        <v>551</v>
      </c>
    </row>
    <row r="102" spans="1:6" ht="15.75">
      <c r="A102" s="97">
        <v>44552</v>
      </c>
      <c r="B102" s="100" t="s">
        <v>552</v>
      </c>
      <c r="C102" s="100" t="s">
        <v>8</v>
      </c>
      <c r="D102" s="101"/>
      <c r="E102" s="99">
        <v>2400</v>
      </c>
      <c r="F102" s="100" t="s">
        <v>230</v>
      </c>
    </row>
    <row r="103" spans="1:6" ht="15.75">
      <c r="A103" s="97">
        <v>44552</v>
      </c>
      <c r="B103" s="98" t="s">
        <v>553</v>
      </c>
      <c r="C103" s="98" t="s">
        <v>542</v>
      </c>
      <c r="D103" s="101"/>
      <c r="E103" s="99">
        <v>48720</v>
      </c>
      <c r="F103" s="98" t="s">
        <v>543</v>
      </c>
    </row>
    <row r="104" spans="1:6" ht="15.75">
      <c r="A104" s="97">
        <v>44552</v>
      </c>
      <c r="B104" s="100" t="s">
        <v>554</v>
      </c>
      <c r="C104" s="100" t="s">
        <v>482</v>
      </c>
      <c r="D104" s="101"/>
      <c r="E104" s="99">
        <v>3000</v>
      </c>
      <c r="F104" s="100" t="s">
        <v>483</v>
      </c>
    </row>
    <row r="105" spans="1:6" ht="15.75">
      <c r="A105" s="97">
        <v>44552</v>
      </c>
      <c r="B105" s="98" t="s">
        <v>555</v>
      </c>
      <c r="C105" s="98" t="s">
        <v>8</v>
      </c>
      <c r="D105" s="101"/>
      <c r="E105" s="99">
        <v>13300</v>
      </c>
      <c r="F105" s="98" t="s">
        <v>230</v>
      </c>
    </row>
    <row r="106" spans="1:6" ht="15.75">
      <c r="A106" s="97">
        <v>44552</v>
      </c>
      <c r="B106" s="100" t="s">
        <v>556</v>
      </c>
      <c r="C106" s="100" t="s">
        <v>8</v>
      </c>
      <c r="D106" s="101"/>
      <c r="E106" s="99">
        <v>7500</v>
      </c>
      <c r="F106" s="100" t="s">
        <v>230</v>
      </c>
    </row>
    <row r="107" spans="1:6" ht="15.75">
      <c r="A107" s="97">
        <v>44552</v>
      </c>
      <c r="B107" s="98" t="s">
        <v>557</v>
      </c>
      <c r="C107" s="98" t="s">
        <v>8</v>
      </c>
      <c r="D107" s="101"/>
      <c r="E107" s="99">
        <v>1500</v>
      </c>
      <c r="F107" s="98" t="s">
        <v>230</v>
      </c>
    </row>
    <row r="108" spans="1:6" ht="15.75">
      <c r="A108" s="97">
        <v>44552</v>
      </c>
      <c r="B108" s="100" t="s">
        <v>558</v>
      </c>
      <c r="C108" s="100" t="s">
        <v>482</v>
      </c>
      <c r="D108" s="101"/>
      <c r="E108" s="99">
        <v>3000</v>
      </c>
      <c r="F108" s="100" t="s">
        <v>483</v>
      </c>
    </row>
    <row r="109" spans="1:6" ht="15.75">
      <c r="A109" s="97">
        <v>44552</v>
      </c>
      <c r="B109" s="98" t="s">
        <v>559</v>
      </c>
      <c r="C109" s="98" t="s">
        <v>8</v>
      </c>
      <c r="D109" s="101"/>
      <c r="E109" s="99">
        <v>3075</v>
      </c>
      <c r="F109" s="98" t="s">
        <v>230</v>
      </c>
    </row>
    <row r="110" spans="1:6" ht="15.75">
      <c r="A110" s="97">
        <v>44552</v>
      </c>
      <c r="B110" s="100" t="s">
        <v>560</v>
      </c>
      <c r="C110" s="100" t="s">
        <v>8</v>
      </c>
      <c r="D110" s="101"/>
      <c r="E110" s="99">
        <v>1875</v>
      </c>
      <c r="F110" s="100" t="s">
        <v>230</v>
      </c>
    </row>
    <row r="111" spans="1:6" ht="15.75">
      <c r="A111" s="97">
        <v>44552</v>
      </c>
      <c r="B111" s="98" t="s">
        <v>561</v>
      </c>
      <c r="C111" s="98" t="s">
        <v>482</v>
      </c>
      <c r="D111" s="101"/>
      <c r="E111" s="99">
        <v>2775</v>
      </c>
      <c r="F111" s="98" t="s">
        <v>483</v>
      </c>
    </row>
    <row r="112" spans="1:6" ht="15.75">
      <c r="A112" s="97">
        <v>44552</v>
      </c>
      <c r="B112" s="100" t="s">
        <v>562</v>
      </c>
      <c r="C112" s="100" t="s">
        <v>482</v>
      </c>
      <c r="D112" s="101"/>
      <c r="E112" s="99">
        <v>3600</v>
      </c>
      <c r="F112" s="100" t="s">
        <v>483</v>
      </c>
    </row>
    <row r="113" spans="1:6" ht="15.75">
      <c r="A113" s="97">
        <v>44552</v>
      </c>
      <c r="B113" s="98" t="s">
        <v>563</v>
      </c>
      <c r="C113" s="98" t="s">
        <v>8</v>
      </c>
      <c r="D113" s="101"/>
      <c r="E113" s="99">
        <v>1875</v>
      </c>
      <c r="F113" s="98" t="s">
        <v>230</v>
      </c>
    </row>
    <row r="114" spans="1:6" ht="15.75">
      <c r="A114" s="97">
        <v>44552</v>
      </c>
      <c r="B114" s="100" t="s">
        <v>564</v>
      </c>
      <c r="C114" s="100" t="s">
        <v>482</v>
      </c>
      <c r="D114" s="101"/>
      <c r="E114" s="99">
        <v>2625</v>
      </c>
      <c r="F114" s="100" t="s">
        <v>483</v>
      </c>
    </row>
    <row r="115" spans="1:6" ht="15.75">
      <c r="A115" s="97">
        <v>44552</v>
      </c>
      <c r="B115" s="98" t="s">
        <v>565</v>
      </c>
      <c r="C115" s="98" t="s">
        <v>8</v>
      </c>
      <c r="D115" s="101"/>
      <c r="E115" s="99">
        <v>1125</v>
      </c>
      <c r="F115" s="98" t="s">
        <v>230</v>
      </c>
    </row>
    <row r="116" spans="1:6" ht="15.75">
      <c r="A116" s="97">
        <v>44552</v>
      </c>
      <c r="B116" s="100" t="s">
        <v>566</v>
      </c>
      <c r="C116" s="100" t="s">
        <v>8</v>
      </c>
      <c r="D116" s="101"/>
      <c r="E116" s="99">
        <v>7500</v>
      </c>
      <c r="F116" s="100" t="s">
        <v>230</v>
      </c>
    </row>
    <row r="117" spans="1:6" ht="15.75">
      <c r="A117" s="97">
        <v>44552</v>
      </c>
      <c r="B117" s="98" t="s">
        <v>567</v>
      </c>
      <c r="C117" s="98" t="s">
        <v>482</v>
      </c>
      <c r="D117" s="101"/>
      <c r="E117" s="99">
        <v>1875</v>
      </c>
      <c r="F117" s="98" t="s">
        <v>483</v>
      </c>
    </row>
    <row r="118" spans="1:6" ht="15.75">
      <c r="A118" s="97">
        <v>44552</v>
      </c>
      <c r="B118" s="100" t="s">
        <v>568</v>
      </c>
      <c r="C118" s="100" t="s">
        <v>482</v>
      </c>
      <c r="D118" s="101"/>
      <c r="E118" s="99">
        <v>49000</v>
      </c>
      <c r="F118" s="100" t="s">
        <v>483</v>
      </c>
    </row>
    <row r="119" spans="1:6" ht="15.75">
      <c r="A119" s="97">
        <v>44552</v>
      </c>
      <c r="B119" s="98" t="s">
        <v>569</v>
      </c>
      <c r="C119" s="98" t="s">
        <v>570</v>
      </c>
      <c r="D119" s="101"/>
      <c r="E119" s="99">
        <v>450</v>
      </c>
      <c r="F119" s="98" t="s">
        <v>571</v>
      </c>
    </row>
    <row r="120" spans="1:6" ht="15.75">
      <c r="A120" s="97">
        <v>44552</v>
      </c>
      <c r="B120" s="100" t="s">
        <v>572</v>
      </c>
      <c r="C120" s="100" t="s">
        <v>422</v>
      </c>
      <c r="D120" s="101"/>
      <c r="E120" s="99">
        <v>225000</v>
      </c>
      <c r="F120" s="100" t="s">
        <v>230</v>
      </c>
    </row>
    <row r="121" spans="1:6" ht="15.75">
      <c r="A121" s="97">
        <v>44552</v>
      </c>
      <c r="B121" s="98" t="s">
        <v>573</v>
      </c>
      <c r="C121" s="98" t="s">
        <v>422</v>
      </c>
      <c r="D121" s="101"/>
      <c r="E121" s="99">
        <v>1240050</v>
      </c>
      <c r="F121" s="98" t="s">
        <v>230</v>
      </c>
    </row>
    <row r="122" spans="1:6" ht="15.75">
      <c r="A122" s="97">
        <v>44552</v>
      </c>
      <c r="B122" s="100" t="s">
        <v>574</v>
      </c>
      <c r="C122" s="100" t="s">
        <v>575</v>
      </c>
      <c r="D122" s="101"/>
      <c r="E122" s="99">
        <v>14000</v>
      </c>
      <c r="F122" s="100" t="s">
        <v>576</v>
      </c>
    </row>
    <row r="123" spans="1:6" ht="15.75">
      <c r="A123" s="97">
        <v>44552</v>
      </c>
      <c r="B123" s="98" t="s">
        <v>577</v>
      </c>
      <c r="C123" s="98" t="s">
        <v>578</v>
      </c>
      <c r="D123" s="101"/>
      <c r="E123" s="99">
        <v>360010</v>
      </c>
      <c r="F123" s="98" t="s">
        <v>579</v>
      </c>
    </row>
    <row r="124" spans="1:6" ht="15.75">
      <c r="A124" s="97">
        <v>44554</v>
      </c>
      <c r="B124" s="98" t="s">
        <v>580</v>
      </c>
      <c r="C124" s="98" t="s">
        <v>581</v>
      </c>
      <c r="D124" s="101"/>
      <c r="E124" s="99">
        <v>350000</v>
      </c>
      <c r="F124" s="98" t="s">
        <v>582</v>
      </c>
    </row>
    <row r="125" spans="1:6" ht="15.75">
      <c r="A125" s="97">
        <v>44554</v>
      </c>
      <c r="B125" s="100" t="s">
        <v>583</v>
      </c>
      <c r="C125" s="100" t="s">
        <v>584</v>
      </c>
      <c r="D125" s="101"/>
      <c r="E125" s="99">
        <v>1750000</v>
      </c>
      <c r="F125" s="100" t="s">
        <v>585</v>
      </c>
    </row>
    <row r="126" spans="1:6" ht="15.75">
      <c r="A126" s="97">
        <v>44554</v>
      </c>
      <c r="B126" s="98" t="s">
        <v>586</v>
      </c>
      <c r="C126" s="98" t="s">
        <v>422</v>
      </c>
      <c r="D126" s="101"/>
      <c r="E126" s="99">
        <v>20000</v>
      </c>
      <c r="F126" s="98" t="s">
        <v>230</v>
      </c>
    </row>
    <row r="127" spans="1:6" ht="15.75">
      <c r="A127" s="97">
        <v>44554</v>
      </c>
      <c r="B127" s="100" t="s">
        <v>587</v>
      </c>
      <c r="C127" s="100" t="s">
        <v>8</v>
      </c>
      <c r="D127" s="101"/>
      <c r="E127" s="99">
        <v>143276.95000000001</v>
      </c>
      <c r="F127" s="100" t="s">
        <v>230</v>
      </c>
    </row>
    <row r="128" spans="1:6" ht="15.75">
      <c r="A128" s="97">
        <v>44557</v>
      </c>
      <c r="B128" s="98" t="s">
        <v>588</v>
      </c>
      <c r="C128" s="98" t="s">
        <v>409</v>
      </c>
      <c r="D128" s="101"/>
      <c r="E128" s="99">
        <v>3750</v>
      </c>
      <c r="F128" s="98" t="s">
        <v>410</v>
      </c>
    </row>
    <row r="129" spans="1:6" ht="15.75">
      <c r="A129" s="97">
        <v>44557</v>
      </c>
      <c r="B129" s="100" t="s">
        <v>589</v>
      </c>
      <c r="C129" s="100" t="s">
        <v>409</v>
      </c>
      <c r="D129" s="101"/>
      <c r="E129" s="99">
        <v>2250</v>
      </c>
      <c r="F129" s="100" t="s">
        <v>410</v>
      </c>
    </row>
    <row r="130" spans="1:6" ht="15.75">
      <c r="A130" s="97">
        <v>44557</v>
      </c>
      <c r="B130" s="98" t="s">
        <v>590</v>
      </c>
      <c r="C130" s="98" t="s">
        <v>591</v>
      </c>
      <c r="D130" s="101"/>
      <c r="E130" s="99">
        <v>3750</v>
      </c>
      <c r="F130" s="98" t="s">
        <v>592</v>
      </c>
    </row>
    <row r="131" spans="1:6" ht="15.75">
      <c r="A131" s="97">
        <v>44557</v>
      </c>
      <c r="B131" s="100" t="s">
        <v>593</v>
      </c>
      <c r="C131" s="100" t="s">
        <v>409</v>
      </c>
      <c r="D131" s="101"/>
      <c r="E131" s="99">
        <v>2250</v>
      </c>
      <c r="F131" s="100" t="s">
        <v>410</v>
      </c>
    </row>
    <row r="132" spans="1:6" ht="15.75">
      <c r="A132" s="97">
        <v>44557</v>
      </c>
      <c r="B132" s="98" t="s">
        <v>594</v>
      </c>
      <c r="C132" s="98" t="s">
        <v>409</v>
      </c>
      <c r="D132" s="101"/>
      <c r="E132" s="99">
        <v>2250</v>
      </c>
      <c r="F132" s="98" t="s">
        <v>410</v>
      </c>
    </row>
    <row r="133" spans="1:6" ht="15.75">
      <c r="A133" s="97">
        <v>44557</v>
      </c>
      <c r="B133" s="100" t="s">
        <v>595</v>
      </c>
      <c r="C133" s="100" t="s">
        <v>409</v>
      </c>
      <c r="D133" s="101"/>
      <c r="E133" s="99">
        <v>1500</v>
      </c>
      <c r="F133" s="100" t="s">
        <v>410</v>
      </c>
    </row>
    <row r="134" spans="1:6" ht="15.75">
      <c r="A134" s="97">
        <v>44557</v>
      </c>
      <c r="B134" s="98" t="s">
        <v>596</v>
      </c>
      <c r="C134" s="98" t="s">
        <v>409</v>
      </c>
      <c r="D134" s="101"/>
      <c r="E134" s="99">
        <v>16100</v>
      </c>
      <c r="F134" s="98" t="s">
        <v>410</v>
      </c>
    </row>
    <row r="135" spans="1:6" ht="15.75">
      <c r="A135" s="97">
        <v>44557</v>
      </c>
      <c r="B135" s="100" t="s">
        <v>597</v>
      </c>
      <c r="C135" s="100" t="s">
        <v>409</v>
      </c>
      <c r="D135" s="101"/>
      <c r="E135" s="99">
        <v>3600</v>
      </c>
      <c r="F135" s="100" t="s">
        <v>410</v>
      </c>
    </row>
    <row r="136" spans="1:6" ht="15.75">
      <c r="A136" s="97">
        <v>44557</v>
      </c>
      <c r="B136" s="98" t="s">
        <v>598</v>
      </c>
      <c r="C136" s="98" t="s">
        <v>409</v>
      </c>
      <c r="D136" s="101"/>
      <c r="E136" s="99">
        <v>4875</v>
      </c>
      <c r="F136" s="98" t="s">
        <v>410</v>
      </c>
    </row>
    <row r="137" spans="1:6" ht="15.75">
      <c r="A137" s="97">
        <v>44557</v>
      </c>
      <c r="B137" s="100" t="s">
        <v>599</v>
      </c>
      <c r="C137" s="100" t="s">
        <v>409</v>
      </c>
      <c r="D137" s="101"/>
      <c r="E137" s="99">
        <v>141800</v>
      </c>
      <c r="F137" s="100" t="s">
        <v>410</v>
      </c>
    </row>
    <row r="138" spans="1:6" ht="15.75">
      <c r="A138" s="97">
        <v>44557</v>
      </c>
      <c r="B138" s="98" t="s">
        <v>600</v>
      </c>
      <c r="C138" s="98" t="s">
        <v>409</v>
      </c>
      <c r="D138" s="101"/>
      <c r="E138" s="99">
        <v>390950</v>
      </c>
      <c r="F138" s="98" t="s">
        <v>410</v>
      </c>
    </row>
    <row r="139" spans="1:6" ht="15.75">
      <c r="A139" s="97">
        <v>44557</v>
      </c>
      <c r="B139" s="100" t="s">
        <v>601</v>
      </c>
      <c r="C139" s="100" t="s">
        <v>409</v>
      </c>
      <c r="D139" s="101"/>
      <c r="E139" s="99">
        <v>35700</v>
      </c>
      <c r="F139" s="100" t="s">
        <v>410</v>
      </c>
    </row>
    <row r="140" spans="1:6" ht="15.75">
      <c r="A140" s="97">
        <v>44557</v>
      </c>
      <c r="B140" s="98" t="s">
        <v>602</v>
      </c>
      <c r="C140" s="98" t="s">
        <v>409</v>
      </c>
      <c r="D140" s="101"/>
      <c r="E140" s="99">
        <v>80925</v>
      </c>
      <c r="F140" s="98" t="s">
        <v>410</v>
      </c>
    </row>
    <row r="141" spans="1:6" ht="15.75">
      <c r="A141" s="97">
        <v>44557</v>
      </c>
      <c r="B141" s="100" t="s">
        <v>603</v>
      </c>
      <c r="C141" s="100" t="s">
        <v>409</v>
      </c>
      <c r="D141" s="101"/>
      <c r="E141" s="99">
        <v>712200</v>
      </c>
      <c r="F141" s="100" t="s">
        <v>410</v>
      </c>
    </row>
    <row r="142" spans="1:6" ht="15.75">
      <c r="A142" s="97">
        <v>44557</v>
      </c>
      <c r="B142" s="98" t="s">
        <v>604</v>
      </c>
      <c r="C142" s="98" t="s">
        <v>605</v>
      </c>
      <c r="D142" s="101"/>
      <c r="E142" s="99">
        <v>66920</v>
      </c>
      <c r="F142" s="98" t="s">
        <v>606</v>
      </c>
    </row>
    <row r="143" spans="1:6" ht="15.75">
      <c r="A143" s="97">
        <v>44557</v>
      </c>
      <c r="B143" s="100" t="s">
        <v>607</v>
      </c>
      <c r="C143" s="100" t="s">
        <v>608</v>
      </c>
      <c r="D143" s="101"/>
      <c r="E143" s="99">
        <v>42000</v>
      </c>
      <c r="F143" s="100" t="s">
        <v>609</v>
      </c>
    </row>
    <row r="144" spans="1:6" ht="15.75">
      <c r="A144" s="97">
        <v>44558</v>
      </c>
      <c r="B144" s="100" t="s">
        <v>610</v>
      </c>
      <c r="C144" s="100" t="s">
        <v>512</v>
      </c>
      <c r="D144" s="101"/>
      <c r="E144" s="99">
        <v>156660</v>
      </c>
      <c r="F144" s="100" t="s">
        <v>442</v>
      </c>
    </row>
    <row r="145" spans="1:6" ht="15.75">
      <c r="A145" s="97">
        <v>44560</v>
      </c>
      <c r="B145" s="98" t="s">
        <v>611</v>
      </c>
      <c r="C145" s="98" t="s">
        <v>450</v>
      </c>
      <c r="D145" s="101"/>
      <c r="E145" s="102">
        <v>17257939.949999999</v>
      </c>
      <c r="F145" s="98" t="s">
        <v>451</v>
      </c>
    </row>
    <row r="146" spans="1:6" ht="15.75">
      <c r="A146" s="97">
        <v>44560</v>
      </c>
      <c r="B146" s="100" t="s">
        <v>612</v>
      </c>
      <c r="C146" s="100" t="s">
        <v>450</v>
      </c>
      <c r="D146" s="101"/>
      <c r="E146" s="99">
        <v>17446575.079999998</v>
      </c>
      <c r="F146" s="100" t="s">
        <v>451</v>
      </c>
    </row>
    <row r="147" spans="1:6" ht="15.75">
      <c r="A147" s="97">
        <v>44560</v>
      </c>
      <c r="B147" s="98" t="s">
        <v>613</v>
      </c>
      <c r="C147" s="98" t="s">
        <v>8</v>
      </c>
      <c r="D147" s="101"/>
      <c r="E147" s="99">
        <v>280000</v>
      </c>
      <c r="F147" s="98" t="s">
        <v>230</v>
      </c>
    </row>
    <row r="148" spans="1:6" ht="15.75">
      <c r="A148" s="97">
        <v>44560</v>
      </c>
      <c r="B148" s="100" t="s">
        <v>614</v>
      </c>
      <c r="C148" s="100" t="s">
        <v>409</v>
      </c>
      <c r="D148" s="101"/>
      <c r="E148" s="99">
        <v>20930</v>
      </c>
      <c r="F148" s="100" t="s">
        <v>410</v>
      </c>
    </row>
    <row r="149" spans="1:6" ht="15.75">
      <c r="A149" s="97">
        <v>44560</v>
      </c>
      <c r="B149" s="98" t="s">
        <v>615</v>
      </c>
      <c r="C149" s="98" t="s">
        <v>409</v>
      </c>
      <c r="D149" s="101"/>
      <c r="E149" s="99">
        <v>500</v>
      </c>
      <c r="F149" s="98" t="s">
        <v>410</v>
      </c>
    </row>
    <row r="150" spans="1:6" ht="15.75">
      <c r="A150" s="97">
        <v>44560</v>
      </c>
      <c r="B150" s="100" t="s">
        <v>616</v>
      </c>
      <c r="C150" s="100" t="s">
        <v>409</v>
      </c>
      <c r="D150" s="101"/>
      <c r="E150" s="99">
        <v>750</v>
      </c>
      <c r="F150" s="100" t="s">
        <v>410</v>
      </c>
    </row>
    <row r="151" spans="1:6" ht="15.75">
      <c r="A151" s="97">
        <v>44560</v>
      </c>
      <c r="B151" s="98" t="s">
        <v>617</v>
      </c>
      <c r="C151" s="98" t="s">
        <v>409</v>
      </c>
      <c r="D151" s="101"/>
      <c r="E151" s="99">
        <v>484330</v>
      </c>
      <c r="F151" s="98" t="s">
        <v>410</v>
      </c>
    </row>
    <row r="152" spans="1:6" ht="15.75">
      <c r="A152" s="97">
        <v>44560</v>
      </c>
      <c r="B152" s="100" t="s">
        <v>618</v>
      </c>
      <c r="C152" s="100" t="s">
        <v>8</v>
      </c>
      <c r="D152" s="101"/>
      <c r="E152" s="99">
        <v>899500</v>
      </c>
      <c r="F152" s="100" t="s">
        <v>619</v>
      </c>
    </row>
    <row r="153" spans="1:6" ht="15.75">
      <c r="A153" s="97">
        <v>44561</v>
      </c>
      <c r="B153" s="100" t="s">
        <v>275</v>
      </c>
      <c r="C153" s="100" t="s">
        <v>620</v>
      </c>
      <c r="D153" s="99">
        <v>175</v>
      </c>
      <c r="E153" s="101"/>
      <c r="F153" s="103" t="s">
        <v>277</v>
      </c>
    </row>
    <row r="154" spans="1:6" ht="15.75">
      <c r="A154" s="104"/>
      <c r="B154" s="104"/>
      <c r="C154" s="105" t="s">
        <v>278</v>
      </c>
      <c r="D154" s="106">
        <f>SUM(D10:D153)</f>
        <v>17624175</v>
      </c>
      <c r="E154" s="106">
        <f>SUM(E10:E153)</f>
        <v>154820444.64999998</v>
      </c>
      <c r="F154" s="104"/>
    </row>
    <row r="155" spans="1:6" ht="18">
      <c r="A155" s="78" t="s">
        <v>279</v>
      </c>
      <c r="B155" s="78"/>
      <c r="C155" s="117" t="s">
        <v>280</v>
      </c>
      <c r="D155" s="117"/>
      <c r="E155" s="117"/>
      <c r="F155" s="79" t="s">
        <v>281</v>
      </c>
    </row>
    <row r="156" spans="1:6" ht="18">
      <c r="A156" s="116" t="s">
        <v>181</v>
      </c>
      <c r="B156" s="116"/>
      <c r="C156" s="116" t="s">
        <v>282</v>
      </c>
      <c r="D156" s="116"/>
      <c r="E156" s="116"/>
      <c r="F156" s="80" t="s">
        <v>283</v>
      </c>
    </row>
    <row r="157" spans="1:6" ht="18">
      <c r="A157" s="116" t="s">
        <v>184</v>
      </c>
      <c r="B157" s="116"/>
      <c r="C157" s="116" t="s">
        <v>284</v>
      </c>
      <c r="D157" s="116"/>
      <c r="E157" s="116"/>
      <c r="F157" s="80" t="s">
        <v>285</v>
      </c>
    </row>
    <row r="158" spans="1:6" ht="18.75">
      <c r="A158" s="107"/>
      <c r="B158" s="107"/>
      <c r="C158" s="107"/>
      <c r="D158" s="107"/>
      <c r="E158" s="107"/>
      <c r="F158" s="107"/>
    </row>
    <row r="191" spans="1:1">
      <c r="A191" s="88"/>
    </row>
    <row r="192" spans="1:1">
      <c r="A192" s="89"/>
    </row>
    <row r="193" spans="1:1">
      <c r="A193" s="89"/>
    </row>
  </sheetData>
  <mergeCells count="10">
    <mergeCell ref="A156:B156"/>
    <mergeCell ref="C156:E156"/>
    <mergeCell ref="A157:B157"/>
    <mergeCell ref="C157:E157"/>
    <mergeCell ref="A4:F4"/>
    <mergeCell ref="A5:F5"/>
    <mergeCell ref="A6:F6"/>
    <mergeCell ref="C7:F7"/>
    <mergeCell ref="A8:F8"/>
    <mergeCell ref="C155:E15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8"/>
  <sheetViews>
    <sheetView workbookViewId="0">
      <selection activeCell="H27" sqref="H27"/>
    </sheetView>
  </sheetViews>
  <sheetFormatPr defaultRowHeight="15"/>
  <cols>
    <col min="1" max="1" width="57.140625" bestFit="1" customWidth="1"/>
    <col min="2" max="2" width="18.28515625" bestFit="1" customWidth="1"/>
    <col min="3" max="3" width="46.85546875" bestFit="1" customWidth="1"/>
    <col min="4" max="5" width="18.85546875" bestFit="1" customWidth="1"/>
    <col min="6" max="6" width="63.7109375" bestFit="1" customWidth="1"/>
  </cols>
  <sheetData>
    <row r="1" spans="1:6">
      <c r="A1" s="49"/>
      <c r="B1" s="49"/>
      <c r="C1" s="49"/>
      <c r="D1" s="49"/>
      <c r="E1" s="49"/>
      <c r="F1" s="49"/>
    </row>
    <row r="2" spans="1:6">
      <c r="A2" s="49"/>
      <c r="B2" s="49"/>
      <c r="C2" s="49"/>
      <c r="D2" s="49"/>
      <c r="E2" s="49"/>
      <c r="F2" s="49"/>
    </row>
    <row r="3" spans="1:6" ht="15.75">
      <c r="A3" s="90"/>
      <c r="B3" s="90"/>
      <c r="C3" s="90"/>
      <c r="D3" s="90"/>
      <c r="E3" s="90"/>
      <c r="F3" s="90"/>
    </row>
    <row r="4" spans="1:6" ht="18">
      <c r="A4" s="117" t="s">
        <v>403</v>
      </c>
      <c r="B4" s="117"/>
      <c r="C4" s="117"/>
      <c r="D4" s="117"/>
      <c r="E4" s="117"/>
      <c r="F4" s="117"/>
    </row>
    <row r="5" spans="1:6" ht="18">
      <c r="A5" s="118" t="s">
        <v>621</v>
      </c>
      <c r="B5" s="118"/>
      <c r="C5" s="118"/>
      <c r="D5" s="118"/>
      <c r="E5" s="118"/>
      <c r="F5" s="118"/>
    </row>
    <row r="6" spans="1:6" ht="18">
      <c r="A6" s="117" t="s">
        <v>622</v>
      </c>
      <c r="B6" s="117"/>
      <c r="C6" s="117"/>
      <c r="D6" s="117"/>
      <c r="E6" s="117"/>
      <c r="F6" s="117"/>
    </row>
    <row r="7" spans="1:6" ht="18">
      <c r="A7" s="52"/>
      <c r="B7" s="52"/>
      <c r="C7" s="128" t="s">
        <v>623</v>
      </c>
      <c r="D7" s="128"/>
      <c r="E7" s="128"/>
      <c r="F7" s="128"/>
    </row>
    <row r="8" spans="1:6" ht="18">
      <c r="A8" s="129" t="s">
        <v>624</v>
      </c>
      <c r="B8" s="130"/>
      <c r="C8" s="130"/>
      <c r="D8" s="130"/>
      <c r="E8" s="130"/>
      <c r="F8" s="131"/>
    </row>
    <row r="9" spans="1:6" ht="31.5">
      <c r="A9" s="2" t="s">
        <v>4</v>
      </c>
      <c r="B9" s="2" t="s">
        <v>5</v>
      </c>
      <c r="C9" s="2" t="s">
        <v>6</v>
      </c>
      <c r="D9" s="2" t="s">
        <v>7</v>
      </c>
      <c r="E9" s="2" t="s">
        <v>8</v>
      </c>
      <c r="F9" s="2" t="s">
        <v>9</v>
      </c>
    </row>
    <row r="10" spans="1:6" ht="15.75">
      <c r="A10" s="97">
        <v>44532</v>
      </c>
      <c r="B10" s="98" t="s">
        <v>625</v>
      </c>
      <c r="C10" s="98" t="s">
        <v>626</v>
      </c>
      <c r="D10" s="99"/>
      <c r="E10" s="99">
        <v>42315.5</v>
      </c>
      <c r="F10" s="98" t="s">
        <v>627</v>
      </c>
    </row>
    <row r="11" spans="1:6" ht="15.75">
      <c r="A11" s="97">
        <v>44532</v>
      </c>
      <c r="B11" s="100" t="s">
        <v>628</v>
      </c>
      <c r="C11" s="100" t="s">
        <v>626</v>
      </c>
      <c r="D11" s="99"/>
      <c r="E11" s="99">
        <v>41167.18</v>
      </c>
      <c r="F11" s="100" t="s">
        <v>627</v>
      </c>
    </row>
    <row r="12" spans="1:6" ht="15.75">
      <c r="A12" s="97">
        <v>44533</v>
      </c>
      <c r="B12" s="100" t="s">
        <v>629</v>
      </c>
      <c r="C12" s="100" t="s">
        <v>630</v>
      </c>
      <c r="D12" s="99">
        <v>28202</v>
      </c>
      <c r="E12" s="99"/>
      <c r="F12" s="100" t="s">
        <v>631</v>
      </c>
    </row>
    <row r="13" spans="1:6" ht="15.75">
      <c r="A13" s="97">
        <v>44536</v>
      </c>
      <c r="B13" s="98" t="s">
        <v>632</v>
      </c>
      <c r="C13" s="98" t="s">
        <v>633</v>
      </c>
      <c r="D13" s="99">
        <v>42.3</v>
      </c>
      <c r="E13" s="99"/>
      <c r="F13" s="98" t="s">
        <v>634</v>
      </c>
    </row>
    <row r="14" spans="1:6" ht="15.75">
      <c r="A14" s="97">
        <v>44537</v>
      </c>
      <c r="B14" s="98" t="s">
        <v>635</v>
      </c>
      <c r="C14" s="98" t="s">
        <v>630</v>
      </c>
      <c r="D14" s="99">
        <v>25041732.5</v>
      </c>
      <c r="E14" s="99"/>
      <c r="F14" s="98" t="s">
        <v>636</v>
      </c>
    </row>
    <row r="15" spans="1:6" ht="15.75">
      <c r="A15" s="97">
        <v>44537</v>
      </c>
      <c r="B15" s="100" t="s">
        <v>637</v>
      </c>
      <c r="C15" s="100" t="s">
        <v>630</v>
      </c>
      <c r="D15" s="99">
        <v>3016013.8</v>
      </c>
      <c r="E15" s="99"/>
      <c r="F15" s="100" t="s">
        <v>636</v>
      </c>
    </row>
    <row r="16" spans="1:6" ht="15.75">
      <c r="A16" s="97">
        <v>44537</v>
      </c>
      <c r="B16" s="98" t="s">
        <v>638</v>
      </c>
      <c r="C16" s="98" t="s">
        <v>630</v>
      </c>
      <c r="D16" s="99">
        <v>1387666.64</v>
      </c>
      <c r="E16" s="99"/>
      <c r="F16" s="98" t="s">
        <v>636</v>
      </c>
    </row>
    <row r="17" spans="1:7" ht="15.75">
      <c r="A17" s="97">
        <v>44537</v>
      </c>
      <c r="B17" s="100" t="s">
        <v>639</v>
      </c>
      <c r="C17" s="100" t="s">
        <v>212</v>
      </c>
      <c r="D17" s="99"/>
      <c r="E17" s="99">
        <v>1646000</v>
      </c>
      <c r="F17" s="100" t="s">
        <v>640</v>
      </c>
    </row>
    <row r="18" spans="1:7" ht="15.75">
      <c r="A18" s="97">
        <v>44537</v>
      </c>
      <c r="B18" s="98" t="s">
        <v>641</v>
      </c>
      <c r="C18" s="98" t="s">
        <v>212</v>
      </c>
      <c r="D18" s="99"/>
      <c r="E18" s="99">
        <v>3016891.46</v>
      </c>
      <c r="F18" s="98" t="s">
        <v>642</v>
      </c>
    </row>
    <row r="19" spans="1:7" ht="15.75">
      <c r="A19" s="97">
        <v>44537</v>
      </c>
      <c r="B19" s="100" t="s">
        <v>643</v>
      </c>
      <c r="C19" s="100" t="s">
        <v>212</v>
      </c>
      <c r="D19" s="99"/>
      <c r="E19" s="99">
        <v>26920296.109999999</v>
      </c>
      <c r="F19" s="100" t="s">
        <v>644</v>
      </c>
    </row>
    <row r="20" spans="1:7" ht="15.75">
      <c r="A20" s="97">
        <v>44538</v>
      </c>
      <c r="B20" s="100" t="s">
        <v>645</v>
      </c>
      <c r="C20" s="100" t="s">
        <v>646</v>
      </c>
      <c r="D20" s="99">
        <v>37562.6</v>
      </c>
      <c r="E20" s="99"/>
      <c r="F20" s="100" t="s">
        <v>647</v>
      </c>
    </row>
    <row r="21" spans="1:7" ht="15.75">
      <c r="A21" s="97">
        <v>44538</v>
      </c>
      <c r="B21" s="98" t="s">
        <v>648</v>
      </c>
      <c r="C21" s="98" t="s">
        <v>649</v>
      </c>
      <c r="D21" s="99">
        <v>4524.0200000000004</v>
      </c>
      <c r="E21" s="99"/>
      <c r="F21" s="98" t="s">
        <v>650</v>
      </c>
    </row>
    <row r="22" spans="1:7" ht="15.75">
      <c r="A22" s="97">
        <v>44538</v>
      </c>
      <c r="B22" s="100" t="s">
        <v>651</v>
      </c>
      <c r="C22" s="100" t="s">
        <v>652</v>
      </c>
      <c r="D22" s="99">
        <v>2081.5</v>
      </c>
      <c r="E22" s="99"/>
      <c r="F22" s="100" t="s">
        <v>653</v>
      </c>
    </row>
    <row r="23" spans="1:7" ht="15.75">
      <c r="A23" s="97">
        <v>44538</v>
      </c>
      <c r="B23" s="98" t="s">
        <v>645</v>
      </c>
      <c r="C23" s="98" t="s">
        <v>646</v>
      </c>
      <c r="D23" s="99">
        <v>37562.6</v>
      </c>
      <c r="E23" s="101"/>
      <c r="F23" s="98" t="s">
        <v>647</v>
      </c>
    </row>
    <row r="24" spans="1:7" ht="15.75">
      <c r="A24" s="97">
        <v>44552</v>
      </c>
      <c r="B24" s="100" t="s">
        <v>654</v>
      </c>
      <c r="C24" s="100" t="s">
        <v>630</v>
      </c>
      <c r="D24" s="112">
        <v>86997.5</v>
      </c>
      <c r="E24" s="101"/>
      <c r="F24" s="100" t="s">
        <v>655</v>
      </c>
      <c r="G24" s="49"/>
    </row>
    <row r="25" spans="1:7" ht="15.75">
      <c r="A25" s="97">
        <v>44552</v>
      </c>
      <c r="B25" s="98" t="s">
        <v>656</v>
      </c>
      <c r="C25" s="98" t="s">
        <v>630</v>
      </c>
      <c r="D25" s="112">
        <v>826875</v>
      </c>
      <c r="E25" s="101"/>
      <c r="F25" s="98" t="s">
        <v>657</v>
      </c>
      <c r="G25" s="49"/>
    </row>
    <row r="26" spans="1:7" ht="15.75">
      <c r="A26" s="97">
        <v>44552</v>
      </c>
      <c r="B26" s="100" t="s">
        <v>637</v>
      </c>
      <c r="C26" s="100" t="s">
        <v>630</v>
      </c>
      <c r="D26" s="112">
        <v>2714883.43</v>
      </c>
      <c r="E26" s="101"/>
      <c r="F26" s="100" t="s">
        <v>658</v>
      </c>
      <c r="G26" s="49"/>
    </row>
    <row r="27" spans="1:7" ht="15.75">
      <c r="A27" s="97">
        <v>44552</v>
      </c>
      <c r="B27" s="98" t="s">
        <v>659</v>
      </c>
      <c r="C27" s="98" t="s">
        <v>630</v>
      </c>
      <c r="D27" s="112">
        <v>424135.53</v>
      </c>
      <c r="E27" s="101"/>
      <c r="F27" s="98" t="s">
        <v>660</v>
      </c>
      <c r="G27" s="49"/>
    </row>
    <row r="28" spans="1:7" ht="15.75">
      <c r="A28" s="97">
        <v>44552</v>
      </c>
      <c r="B28" s="100" t="s">
        <v>661</v>
      </c>
      <c r="C28" s="100" t="s">
        <v>630</v>
      </c>
      <c r="D28" s="112">
        <v>23942338.559999999</v>
      </c>
      <c r="E28" s="101"/>
      <c r="F28" s="100" t="s">
        <v>660</v>
      </c>
      <c r="G28" s="49"/>
    </row>
    <row r="29" spans="1:7" ht="15.75">
      <c r="A29" s="97">
        <v>44552</v>
      </c>
      <c r="B29" s="98" t="s">
        <v>662</v>
      </c>
      <c r="C29" s="98" t="s">
        <v>212</v>
      </c>
      <c r="D29" s="112"/>
      <c r="E29" s="102"/>
      <c r="F29" s="98" t="s">
        <v>663</v>
      </c>
      <c r="G29" s="49"/>
    </row>
    <row r="30" spans="1:7" ht="15.75">
      <c r="A30" s="97">
        <v>44552</v>
      </c>
      <c r="B30" s="100" t="s">
        <v>664</v>
      </c>
      <c r="C30" s="100" t="s">
        <v>212</v>
      </c>
      <c r="D30" s="112"/>
      <c r="E30" s="113">
        <v>86997.5</v>
      </c>
      <c r="F30" s="100" t="s">
        <v>665</v>
      </c>
      <c r="G30" s="49"/>
    </row>
    <row r="31" spans="1:7" ht="15.75">
      <c r="A31" s="97">
        <v>44552</v>
      </c>
      <c r="B31" s="98" t="s">
        <v>666</v>
      </c>
      <c r="C31" s="98" t="s">
        <v>212</v>
      </c>
      <c r="D31" s="112"/>
      <c r="E31" s="113">
        <v>1646000</v>
      </c>
      <c r="F31" s="98" t="s">
        <v>667</v>
      </c>
      <c r="G31" s="49"/>
    </row>
    <row r="32" spans="1:7" ht="15.75">
      <c r="A32" s="97">
        <v>44552</v>
      </c>
      <c r="B32" s="100" t="s">
        <v>668</v>
      </c>
      <c r="C32" s="100" t="s">
        <v>212</v>
      </c>
      <c r="D32" s="112"/>
      <c r="E32" s="113">
        <v>482000</v>
      </c>
      <c r="F32" s="100" t="s">
        <v>669</v>
      </c>
      <c r="G32" s="49"/>
    </row>
    <row r="33" spans="1:7" ht="15.75">
      <c r="A33" s="97">
        <v>44552</v>
      </c>
      <c r="B33" s="98" t="s">
        <v>670</v>
      </c>
      <c r="C33" s="98" t="s">
        <v>212</v>
      </c>
      <c r="D33" s="112"/>
      <c r="E33" s="113">
        <v>3016891.46</v>
      </c>
      <c r="F33" s="98" t="s">
        <v>671</v>
      </c>
      <c r="G33" s="49"/>
    </row>
    <row r="34" spans="1:7" ht="15.75">
      <c r="A34" s="97">
        <v>44552</v>
      </c>
      <c r="B34" s="100" t="s">
        <v>672</v>
      </c>
      <c r="C34" s="100" t="s">
        <v>212</v>
      </c>
      <c r="D34" s="112"/>
      <c r="E34" s="113">
        <v>26901527.780000001</v>
      </c>
      <c r="F34" s="100" t="s">
        <v>673</v>
      </c>
      <c r="G34" s="49"/>
    </row>
    <row r="35" spans="1:7" ht="15.75">
      <c r="A35" s="97">
        <v>44552</v>
      </c>
      <c r="B35" s="100">
        <v>70046856</v>
      </c>
      <c r="C35" s="100" t="s">
        <v>212</v>
      </c>
      <c r="D35" s="112"/>
      <c r="E35" s="113">
        <v>826875</v>
      </c>
      <c r="F35" s="98" t="s">
        <v>674</v>
      </c>
      <c r="G35" s="49"/>
    </row>
    <row r="36" spans="1:7" ht="15.75">
      <c r="A36" s="97">
        <v>44552</v>
      </c>
      <c r="B36" s="98" t="s">
        <v>675</v>
      </c>
      <c r="C36" s="98" t="s">
        <v>256</v>
      </c>
      <c r="D36" s="112">
        <v>1.35</v>
      </c>
      <c r="E36" s="101"/>
      <c r="F36" s="98" t="s">
        <v>676</v>
      </c>
      <c r="G36" s="49"/>
    </row>
    <row r="37" spans="1:7" ht="15.75">
      <c r="A37" s="97">
        <v>44552</v>
      </c>
      <c r="B37" s="100" t="s">
        <v>677</v>
      </c>
      <c r="C37" s="100" t="s">
        <v>678</v>
      </c>
      <c r="D37" s="112">
        <v>900</v>
      </c>
      <c r="E37" s="101"/>
      <c r="F37" s="100" t="s">
        <v>679</v>
      </c>
      <c r="G37" s="49"/>
    </row>
    <row r="38" spans="1:7" ht="15.75">
      <c r="A38" s="97">
        <v>44552</v>
      </c>
      <c r="B38" s="98" t="s">
        <v>680</v>
      </c>
      <c r="C38" s="98" t="s">
        <v>256</v>
      </c>
      <c r="D38" s="112">
        <v>0.15</v>
      </c>
      <c r="E38" s="101"/>
      <c r="F38" s="98" t="s">
        <v>681</v>
      </c>
      <c r="G38" s="49"/>
    </row>
    <row r="39" spans="1:7" ht="15.75">
      <c r="A39" s="97">
        <v>44552</v>
      </c>
      <c r="B39" s="100" t="s">
        <v>682</v>
      </c>
      <c r="C39" s="100" t="s">
        <v>678</v>
      </c>
      <c r="D39" s="112">
        <v>100</v>
      </c>
      <c r="E39" s="101"/>
      <c r="F39" s="100" t="s">
        <v>679</v>
      </c>
      <c r="G39" s="49"/>
    </row>
    <row r="40" spans="1:7" ht="15.75">
      <c r="A40" s="97">
        <v>44552</v>
      </c>
      <c r="B40" s="98" t="s">
        <v>683</v>
      </c>
      <c r="C40" s="98" t="s">
        <v>256</v>
      </c>
      <c r="D40" s="112">
        <v>0.23</v>
      </c>
      <c r="E40" s="101"/>
      <c r="F40" s="98" t="s">
        <v>684</v>
      </c>
      <c r="G40" s="49"/>
    </row>
    <row r="41" spans="1:7" ht="15.75">
      <c r="A41" s="97">
        <v>44552</v>
      </c>
      <c r="B41" s="100" t="s">
        <v>685</v>
      </c>
      <c r="C41" s="100" t="s">
        <v>678</v>
      </c>
      <c r="D41" s="112">
        <v>150</v>
      </c>
      <c r="E41" s="101"/>
      <c r="F41" s="100" t="s">
        <v>679</v>
      </c>
      <c r="G41" s="49"/>
    </row>
    <row r="42" spans="1:7" ht="15.75">
      <c r="A42" s="97">
        <v>44552</v>
      </c>
      <c r="B42" s="98" t="s">
        <v>686</v>
      </c>
      <c r="C42" s="98" t="s">
        <v>256</v>
      </c>
      <c r="D42" s="112">
        <v>0.75</v>
      </c>
      <c r="E42" s="101"/>
      <c r="F42" s="98" t="s">
        <v>687</v>
      </c>
      <c r="G42" s="49"/>
    </row>
    <row r="43" spans="1:7" ht="15.75">
      <c r="A43" s="97">
        <v>44552</v>
      </c>
      <c r="B43" s="100" t="s">
        <v>688</v>
      </c>
      <c r="C43" s="100" t="s">
        <v>678</v>
      </c>
      <c r="D43" s="112">
        <v>500</v>
      </c>
      <c r="E43" s="101"/>
      <c r="F43" s="100" t="s">
        <v>679</v>
      </c>
      <c r="G43" s="49"/>
    </row>
    <row r="44" spans="1:7" ht="15.75">
      <c r="A44" s="97">
        <v>44552</v>
      </c>
      <c r="B44" s="98" t="s">
        <v>689</v>
      </c>
      <c r="C44" s="98" t="s">
        <v>256</v>
      </c>
      <c r="D44" s="112">
        <v>0.09</v>
      </c>
      <c r="E44" s="101"/>
      <c r="F44" s="98" t="s">
        <v>690</v>
      </c>
      <c r="G44" s="49"/>
    </row>
    <row r="45" spans="1:7" ht="15.75">
      <c r="A45" s="97">
        <v>44552</v>
      </c>
      <c r="B45" s="100" t="s">
        <v>691</v>
      </c>
      <c r="C45" s="100" t="s">
        <v>678</v>
      </c>
      <c r="D45" s="112">
        <v>60</v>
      </c>
      <c r="E45" s="101"/>
      <c r="F45" s="100" t="s">
        <v>679</v>
      </c>
      <c r="G45" s="49"/>
    </row>
    <row r="46" spans="1:7" ht="15.75">
      <c r="A46" s="97">
        <v>44553</v>
      </c>
      <c r="B46" s="100" t="s">
        <v>638</v>
      </c>
      <c r="C46" s="100" t="s">
        <v>630</v>
      </c>
      <c r="D46" s="112">
        <v>1479900</v>
      </c>
      <c r="E46" s="101"/>
      <c r="F46" s="100" t="s">
        <v>692</v>
      </c>
      <c r="G46" s="49"/>
    </row>
    <row r="47" spans="1:7" ht="15.75">
      <c r="A47" s="97">
        <v>44553</v>
      </c>
      <c r="B47" s="98" t="s">
        <v>693</v>
      </c>
      <c r="C47" s="98" t="s">
        <v>694</v>
      </c>
      <c r="D47" s="112">
        <v>35913.51</v>
      </c>
      <c r="E47" s="101"/>
      <c r="F47" s="98" t="s">
        <v>695</v>
      </c>
      <c r="G47" s="49"/>
    </row>
    <row r="48" spans="1:7" ht="15.75">
      <c r="A48" s="97">
        <v>44553</v>
      </c>
      <c r="B48" s="100" t="s">
        <v>696</v>
      </c>
      <c r="C48" s="100" t="s">
        <v>649</v>
      </c>
      <c r="D48" s="112">
        <v>4072.33</v>
      </c>
      <c r="E48" s="101"/>
      <c r="F48" s="100" t="s">
        <v>697</v>
      </c>
      <c r="G48" s="49"/>
    </row>
    <row r="49" spans="1:7" ht="15.75">
      <c r="A49" s="97">
        <v>44553</v>
      </c>
      <c r="B49" s="98" t="s">
        <v>698</v>
      </c>
      <c r="C49" s="98" t="s">
        <v>699</v>
      </c>
      <c r="D49" s="112">
        <v>1240.31</v>
      </c>
      <c r="E49" s="101"/>
      <c r="F49" s="98" t="s">
        <v>700</v>
      </c>
      <c r="G49" s="49"/>
    </row>
    <row r="50" spans="1:7" ht="15.75">
      <c r="A50" s="97">
        <v>44553</v>
      </c>
      <c r="B50" s="100" t="s">
        <v>701</v>
      </c>
      <c r="C50" s="100" t="s">
        <v>702</v>
      </c>
      <c r="D50" s="112">
        <v>636.20000000000005</v>
      </c>
      <c r="E50" s="101"/>
      <c r="F50" s="100" t="s">
        <v>703</v>
      </c>
      <c r="G50" s="49"/>
    </row>
    <row r="51" spans="1:7" ht="15.75">
      <c r="A51" s="97">
        <v>44553</v>
      </c>
      <c r="B51" s="98" t="s">
        <v>704</v>
      </c>
      <c r="C51" s="98" t="s">
        <v>705</v>
      </c>
      <c r="D51" s="112">
        <v>130.5</v>
      </c>
      <c r="E51" s="101"/>
      <c r="F51" s="98" t="s">
        <v>706</v>
      </c>
      <c r="G51" s="49"/>
    </row>
    <row r="52" spans="1:7" ht="15.75">
      <c r="A52" s="97">
        <v>44554</v>
      </c>
      <c r="B52" s="98" t="s">
        <v>707</v>
      </c>
      <c r="C52" s="98" t="s">
        <v>652</v>
      </c>
      <c r="D52" s="112">
        <v>2219.85</v>
      </c>
      <c r="E52" s="101"/>
      <c r="F52" s="98" t="s">
        <v>708</v>
      </c>
      <c r="G52" s="49"/>
    </row>
    <row r="53" spans="1:7" ht="15.75">
      <c r="A53" s="97">
        <v>44559</v>
      </c>
      <c r="B53" s="98" t="s">
        <v>709</v>
      </c>
      <c r="C53" s="98" t="s">
        <v>630</v>
      </c>
      <c r="D53" s="112">
        <v>69354.06</v>
      </c>
      <c r="E53" s="101"/>
      <c r="F53" s="98" t="s">
        <v>710</v>
      </c>
      <c r="G53" s="49"/>
    </row>
    <row r="54" spans="1:7" ht="15.75">
      <c r="A54" s="97">
        <v>44559</v>
      </c>
      <c r="B54" s="100" t="s">
        <v>711</v>
      </c>
      <c r="C54" s="100" t="s">
        <v>212</v>
      </c>
      <c r="D54" s="112">
        <v>6653375.6799999997</v>
      </c>
      <c r="E54" s="101"/>
      <c r="F54" s="100" t="s">
        <v>712</v>
      </c>
      <c r="G54" s="49"/>
    </row>
    <row r="55" spans="1:7" ht="15.75">
      <c r="A55" s="97">
        <v>44560</v>
      </c>
      <c r="B55" s="100" t="s">
        <v>713</v>
      </c>
      <c r="C55" s="100" t="s">
        <v>714</v>
      </c>
      <c r="D55" s="112">
        <v>104.03</v>
      </c>
      <c r="E55" s="101"/>
      <c r="F55" s="100" t="s">
        <v>715</v>
      </c>
      <c r="G55" s="49"/>
    </row>
    <row r="56" spans="1:7" ht="15.75">
      <c r="A56" s="97">
        <v>44560</v>
      </c>
      <c r="B56" s="98" t="s">
        <v>716</v>
      </c>
      <c r="C56" s="98" t="s">
        <v>630</v>
      </c>
      <c r="D56" s="99">
        <v>2551040.09</v>
      </c>
      <c r="E56" s="99"/>
      <c r="F56" s="98" t="s">
        <v>717</v>
      </c>
      <c r="G56" s="49"/>
    </row>
    <row r="57" spans="1:7" ht="15.75">
      <c r="A57" s="97">
        <v>44560</v>
      </c>
      <c r="B57" s="100" t="s">
        <v>629</v>
      </c>
      <c r="C57" s="100" t="s">
        <v>630</v>
      </c>
      <c r="D57" s="99">
        <v>13147.6</v>
      </c>
      <c r="E57" s="99"/>
      <c r="F57" s="100" t="s">
        <v>717</v>
      </c>
      <c r="G57" s="49"/>
    </row>
    <row r="58" spans="1:7" ht="15.75">
      <c r="A58" s="97">
        <v>44560</v>
      </c>
      <c r="B58" s="98" t="s">
        <v>612</v>
      </c>
      <c r="C58" s="98" t="s">
        <v>630</v>
      </c>
      <c r="D58" s="99">
        <v>117606.23</v>
      </c>
      <c r="E58" s="99"/>
      <c r="F58" s="98" t="s">
        <v>717</v>
      </c>
      <c r="G58" s="49"/>
    </row>
    <row r="59" spans="1:7" ht="15.75">
      <c r="A59" s="97">
        <v>44560</v>
      </c>
      <c r="B59" s="100" t="s">
        <v>718</v>
      </c>
      <c r="C59" s="100" t="s">
        <v>630</v>
      </c>
      <c r="D59" s="99">
        <v>87931.5</v>
      </c>
      <c r="E59" s="99"/>
      <c r="F59" s="100" t="s">
        <v>717</v>
      </c>
      <c r="G59" s="49"/>
    </row>
    <row r="60" spans="1:7" ht="15.75">
      <c r="A60" s="97">
        <v>44560</v>
      </c>
      <c r="B60" s="98" t="s">
        <v>719</v>
      </c>
      <c r="C60" s="98" t="s">
        <v>630</v>
      </c>
      <c r="D60" s="99">
        <v>158468.01999999999</v>
      </c>
      <c r="E60" s="99"/>
      <c r="F60" s="98" t="s">
        <v>717</v>
      </c>
      <c r="G60" s="49"/>
    </row>
    <row r="61" spans="1:7" ht="15.75">
      <c r="A61" s="97">
        <v>44560</v>
      </c>
      <c r="B61" s="100" t="s">
        <v>654</v>
      </c>
      <c r="C61" s="100" t="s">
        <v>630</v>
      </c>
      <c r="D61" s="99">
        <v>86997.5</v>
      </c>
      <c r="E61" s="99"/>
      <c r="F61" s="100" t="s">
        <v>717</v>
      </c>
      <c r="G61" s="49"/>
    </row>
    <row r="62" spans="1:7" ht="15.75">
      <c r="A62" s="97">
        <v>44561</v>
      </c>
      <c r="B62" s="98" t="s">
        <v>720</v>
      </c>
      <c r="C62" s="98" t="s">
        <v>721</v>
      </c>
      <c r="D62" s="99">
        <v>3826.56</v>
      </c>
      <c r="E62" s="99"/>
      <c r="F62" s="98" t="s">
        <v>722</v>
      </c>
    </row>
    <row r="63" spans="1:7" ht="15.75">
      <c r="A63" s="97">
        <v>44561</v>
      </c>
      <c r="B63" s="100" t="s">
        <v>723</v>
      </c>
      <c r="C63" s="100" t="s">
        <v>724</v>
      </c>
      <c r="D63" s="99">
        <v>237.7</v>
      </c>
      <c r="E63" s="99"/>
      <c r="F63" s="100" t="s">
        <v>725</v>
      </c>
    </row>
    <row r="64" spans="1:7" ht="15.75">
      <c r="A64" s="97">
        <v>44561</v>
      </c>
      <c r="B64" s="98" t="s">
        <v>726</v>
      </c>
      <c r="C64" s="98" t="s">
        <v>727</v>
      </c>
      <c r="D64" s="99">
        <v>176.41</v>
      </c>
      <c r="E64" s="99"/>
      <c r="F64" s="98" t="s">
        <v>728</v>
      </c>
    </row>
    <row r="65" spans="1:6" ht="15.75">
      <c r="A65" s="97">
        <v>44561</v>
      </c>
      <c r="B65" s="100" t="s">
        <v>729</v>
      </c>
      <c r="C65" s="100" t="s">
        <v>730</v>
      </c>
      <c r="D65" s="99">
        <v>131.9</v>
      </c>
      <c r="E65" s="99"/>
      <c r="F65" s="100" t="s">
        <v>731</v>
      </c>
    </row>
    <row r="66" spans="1:6" ht="15.75">
      <c r="A66" s="97">
        <v>44561</v>
      </c>
      <c r="B66" s="98" t="s">
        <v>732</v>
      </c>
      <c r="C66" s="98" t="s">
        <v>705</v>
      </c>
      <c r="D66" s="99">
        <v>130.5</v>
      </c>
      <c r="E66" s="99"/>
      <c r="F66" s="98" t="s">
        <v>733</v>
      </c>
    </row>
    <row r="67" spans="1:6" ht="15.75">
      <c r="A67" s="97">
        <v>44561</v>
      </c>
      <c r="B67" s="100" t="s">
        <v>734</v>
      </c>
      <c r="C67" s="100" t="s">
        <v>633</v>
      </c>
      <c r="D67" s="99">
        <v>19.72</v>
      </c>
      <c r="E67" s="99"/>
      <c r="F67" s="100" t="s">
        <v>735</v>
      </c>
    </row>
    <row r="68" spans="1:6" ht="15.75">
      <c r="A68" s="97">
        <v>44561</v>
      </c>
      <c r="B68" s="100" t="s">
        <v>275</v>
      </c>
      <c r="C68" s="100" t="s">
        <v>402</v>
      </c>
      <c r="D68" s="99">
        <v>175</v>
      </c>
      <c r="E68" s="114"/>
      <c r="F68" s="100" t="s">
        <v>277</v>
      </c>
    </row>
    <row r="69" spans="1:6">
      <c r="A69" s="85"/>
      <c r="B69" s="29"/>
      <c r="C69" s="86" t="s">
        <v>278</v>
      </c>
      <c r="D69" s="115">
        <v>68781603.150000006</v>
      </c>
      <c r="E69" s="115">
        <f>SUM(E10:E68)</f>
        <v>64626961.990000002</v>
      </c>
      <c r="F69" s="29"/>
    </row>
    <row r="70" spans="1:6" ht="20.25">
      <c r="A70" s="32" t="s">
        <v>279</v>
      </c>
      <c r="B70" s="32"/>
      <c r="C70" s="122" t="s">
        <v>280</v>
      </c>
      <c r="D70" s="122"/>
      <c r="E70" s="122"/>
      <c r="F70" s="96" t="s">
        <v>281</v>
      </c>
    </row>
    <row r="71" spans="1:6" ht="20.25">
      <c r="A71" s="127" t="s">
        <v>736</v>
      </c>
      <c r="B71" s="127"/>
      <c r="C71" s="127" t="s">
        <v>282</v>
      </c>
      <c r="D71" s="127"/>
      <c r="E71" s="127"/>
      <c r="F71" s="36" t="s">
        <v>283</v>
      </c>
    </row>
    <row r="72" spans="1:6" ht="20.25">
      <c r="A72" s="127" t="s">
        <v>184</v>
      </c>
      <c r="B72" s="127"/>
      <c r="C72" s="127" t="s">
        <v>284</v>
      </c>
      <c r="D72" s="127"/>
      <c r="E72" s="127"/>
      <c r="F72" s="36" t="s">
        <v>285</v>
      </c>
    </row>
    <row r="106" spans="1:1">
      <c r="A106" s="88"/>
    </row>
    <row r="107" spans="1:1">
      <c r="A107" s="89"/>
    </row>
    <row r="108" spans="1:1">
      <c r="A108" s="89"/>
    </row>
  </sheetData>
  <mergeCells count="10">
    <mergeCell ref="A71:B71"/>
    <mergeCell ref="C71:E71"/>
    <mergeCell ref="A72:B72"/>
    <mergeCell ref="C72:E72"/>
    <mergeCell ref="A4:F4"/>
    <mergeCell ref="A5:F5"/>
    <mergeCell ref="A6:F6"/>
    <mergeCell ref="C7:F7"/>
    <mergeCell ref="A8:F8"/>
    <mergeCell ref="C70:E7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183"/>
  <sheetViews>
    <sheetView workbookViewId="0">
      <selection activeCell="I10" sqref="I10"/>
    </sheetView>
  </sheetViews>
  <sheetFormatPr defaultRowHeight="15"/>
  <cols>
    <col min="1" max="1" width="46.5703125" bestFit="1" customWidth="1"/>
    <col min="2" max="2" width="32.140625" bestFit="1" customWidth="1"/>
    <col min="3" max="3" width="58.28515625" bestFit="1" customWidth="1"/>
    <col min="4" max="5" width="18.85546875" bestFit="1" customWidth="1"/>
    <col min="6" max="6" width="41.7109375" bestFit="1" customWidth="1"/>
  </cols>
  <sheetData>
    <row r="2" spans="1:6" ht="15.75">
      <c r="A2" s="121"/>
      <c r="B2" s="121"/>
      <c r="C2" s="121"/>
      <c r="D2" s="121"/>
      <c r="E2" s="121"/>
      <c r="F2" s="121"/>
    </row>
    <row r="3" spans="1:6" ht="18">
      <c r="A3" s="117" t="s">
        <v>0</v>
      </c>
      <c r="B3" s="117"/>
      <c r="C3" s="117"/>
      <c r="D3" s="117"/>
      <c r="E3" s="117"/>
      <c r="F3" s="117"/>
    </row>
    <row r="4" spans="1:6" ht="18">
      <c r="A4" s="118" t="s">
        <v>1</v>
      </c>
      <c r="B4" s="118"/>
      <c r="C4" s="118"/>
      <c r="D4" s="118"/>
      <c r="E4" s="118"/>
      <c r="F4" s="118"/>
    </row>
    <row r="5" spans="1:6" ht="18">
      <c r="A5" s="117" t="s">
        <v>2</v>
      </c>
      <c r="B5" s="117"/>
      <c r="C5" s="117"/>
      <c r="D5" s="117"/>
      <c r="E5" s="117"/>
      <c r="F5" s="117"/>
    </row>
    <row r="6" spans="1:6" ht="18" customHeight="1">
      <c r="A6" s="1"/>
      <c r="B6" s="117" t="s">
        <v>187</v>
      </c>
      <c r="C6" s="117"/>
      <c r="D6" s="117"/>
      <c r="E6" s="117"/>
      <c r="F6" s="117"/>
    </row>
    <row r="7" spans="1:6" ht="18">
      <c r="A7" s="132" t="s">
        <v>3</v>
      </c>
      <c r="B7" s="132"/>
      <c r="C7" s="132"/>
      <c r="D7" s="132"/>
      <c r="E7" s="132"/>
      <c r="F7" s="132"/>
    </row>
    <row r="8" spans="1:6" ht="15.75">
      <c r="A8" s="2" t="s">
        <v>4</v>
      </c>
      <c r="B8" s="2" t="s">
        <v>5</v>
      </c>
      <c r="C8" s="2" t="s">
        <v>6</v>
      </c>
      <c r="D8" s="3" t="s">
        <v>7</v>
      </c>
      <c r="E8" s="3" t="s">
        <v>8</v>
      </c>
      <c r="F8" s="2" t="s">
        <v>9</v>
      </c>
    </row>
    <row r="9" spans="1:6" ht="15.75">
      <c r="A9" s="4">
        <v>44531</v>
      </c>
      <c r="B9" s="5">
        <v>60209</v>
      </c>
      <c r="C9" s="6" t="s">
        <v>10</v>
      </c>
      <c r="D9" s="7"/>
      <c r="E9" s="8"/>
      <c r="F9" s="9" t="s">
        <v>10</v>
      </c>
    </row>
    <row r="10" spans="1:6" ht="57.75">
      <c r="A10" s="4">
        <v>44531</v>
      </c>
      <c r="B10" s="5">
        <v>60210</v>
      </c>
      <c r="C10" s="10" t="s">
        <v>11</v>
      </c>
      <c r="D10" s="11">
        <v>57683.43</v>
      </c>
      <c r="E10" s="7"/>
      <c r="F10" s="9" t="s">
        <v>12</v>
      </c>
    </row>
    <row r="11" spans="1:6" ht="57.75">
      <c r="A11" s="4">
        <v>44531</v>
      </c>
      <c r="B11" s="5">
        <v>60211</v>
      </c>
      <c r="C11" s="10" t="s">
        <v>13</v>
      </c>
      <c r="D11" s="11">
        <v>563064.14</v>
      </c>
      <c r="E11" s="7"/>
      <c r="F11" s="9" t="s">
        <v>12</v>
      </c>
    </row>
    <row r="12" spans="1:6" ht="15.75">
      <c r="A12" s="4">
        <v>44531</v>
      </c>
      <c r="B12" s="5">
        <v>60212</v>
      </c>
      <c r="C12" s="10" t="s">
        <v>10</v>
      </c>
      <c r="D12" s="11"/>
      <c r="E12" s="7"/>
      <c r="F12" s="9" t="s">
        <v>10</v>
      </c>
    </row>
    <row r="13" spans="1:6" ht="15.75">
      <c r="A13" s="4">
        <v>44531</v>
      </c>
      <c r="B13" s="5">
        <v>60213</v>
      </c>
      <c r="C13" s="10" t="s">
        <v>10</v>
      </c>
      <c r="D13" s="11"/>
      <c r="E13" s="7"/>
      <c r="F13" s="9" t="s">
        <v>10</v>
      </c>
    </row>
    <row r="14" spans="1:6" ht="15.75">
      <c r="A14" s="4">
        <v>44531</v>
      </c>
      <c r="B14" s="5">
        <v>60214</v>
      </c>
      <c r="C14" s="10" t="s">
        <v>10</v>
      </c>
      <c r="D14" s="11"/>
      <c r="E14" s="7"/>
      <c r="F14" s="9" t="s">
        <v>10</v>
      </c>
    </row>
    <row r="15" spans="1:6" ht="57.75">
      <c r="A15" s="4">
        <v>44531</v>
      </c>
      <c r="B15" s="5">
        <v>60215</v>
      </c>
      <c r="C15" s="10" t="s">
        <v>14</v>
      </c>
      <c r="D15" s="11">
        <v>25380.71</v>
      </c>
      <c r="E15" s="7"/>
      <c r="F15" s="9" t="s">
        <v>15</v>
      </c>
    </row>
    <row r="16" spans="1:6" ht="57.75">
      <c r="A16" s="4">
        <v>44531</v>
      </c>
      <c r="B16" s="5">
        <v>60216</v>
      </c>
      <c r="C16" s="10" t="s">
        <v>16</v>
      </c>
      <c r="D16" s="11">
        <v>10152.280000000001</v>
      </c>
      <c r="E16" s="7"/>
      <c r="F16" s="9" t="s">
        <v>15</v>
      </c>
    </row>
    <row r="17" spans="1:6" ht="15.75">
      <c r="A17" s="4">
        <v>44531</v>
      </c>
      <c r="B17" s="5">
        <v>60217</v>
      </c>
      <c r="C17" s="10" t="s">
        <v>10</v>
      </c>
      <c r="D17" s="11"/>
      <c r="E17" s="7"/>
      <c r="F17" s="9" t="s">
        <v>10</v>
      </c>
    </row>
    <row r="18" spans="1:6" ht="57.75">
      <c r="A18" s="4">
        <v>44531</v>
      </c>
      <c r="B18" s="5">
        <v>60218</v>
      </c>
      <c r="C18" s="10" t="s">
        <v>17</v>
      </c>
      <c r="D18" s="11">
        <v>53991.69</v>
      </c>
      <c r="E18" s="7"/>
      <c r="F18" s="9" t="s">
        <v>12</v>
      </c>
    </row>
    <row r="19" spans="1:6" ht="43.5">
      <c r="A19" s="4">
        <v>44531</v>
      </c>
      <c r="B19" s="5">
        <v>60219</v>
      </c>
      <c r="C19" s="10" t="s">
        <v>18</v>
      </c>
      <c r="D19" s="11">
        <v>31150.2</v>
      </c>
      <c r="E19" s="7"/>
      <c r="F19" s="9" t="s">
        <v>19</v>
      </c>
    </row>
    <row r="20" spans="1:6" ht="57.75">
      <c r="A20" s="4">
        <v>44531</v>
      </c>
      <c r="B20" s="5">
        <v>60220</v>
      </c>
      <c r="C20" s="10" t="s">
        <v>20</v>
      </c>
      <c r="D20" s="11">
        <v>68989.39</v>
      </c>
      <c r="E20" s="7"/>
      <c r="F20" s="9" t="s">
        <v>12</v>
      </c>
    </row>
    <row r="21" spans="1:6" ht="57.75">
      <c r="A21" s="4">
        <v>44531</v>
      </c>
      <c r="B21" s="5">
        <v>60221</v>
      </c>
      <c r="C21" s="10" t="s">
        <v>21</v>
      </c>
      <c r="D21" s="11">
        <v>27688.05</v>
      </c>
      <c r="E21" s="7"/>
      <c r="F21" s="9" t="s">
        <v>15</v>
      </c>
    </row>
    <row r="22" spans="1:6" ht="57.75">
      <c r="A22" s="4">
        <v>44531</v>
      </c>
      <c r="B22" s="5">
        <v>60222</v>
      </c>
      <c r="C22" s="10" t="s">
        <v>22</v>
      </c>
      <c r="D22" s="11">
        <v>5999.08</v>
      </c>
      <c r="E22" s="7"/>
      <c r="F22" s="9" t="s">
        <v>12</v>
      </c>
    </row>
    <row r="23" spans="1:6" ht="57.75">
      <c r="A23" s="4">
        <v>44531</v>
      </c>
      <c r="B23" s="5">
        <v>60223</v>
      </c>
      <c r="C23" s="10" t="s">
        <v>23</v>
      </c>
      <c r="D23" s="11">
        <v>41878.17</v>
      </c>
      <c r="E23" s="7"/>
      <c r="F23" s="9" t="s">
        <v>12</v>
      </c>
    </row>
    <row r="24" spans="1:6" ht="57.75">
      <c r="A24" s="4">
        <v>44531</v>
      </c>
      <c r="B24" s="5">
        <v>60224</v>
      </c>
      <c r="C24" s="10" t="s">
        <v>24</v>
      </c>
      <c r="D24" s="11">
        <v>8860.18</v>
      </c>
      <c r="E24" s="7"/>
      <c r="F24" s="9" t="s">
        <v>15</v>
      </c>
    </row>
    <row r="25" spans="1:6" ht="29.25">
      <c r="A25" s="4">
        <v>44532</v>
      </c>
      <c r="B25" s="5">
        <v>60225</v>
      </c>
      <c r="C25" s="10" t="s">
        <v>25</v>
      </c>
      <c r="D25" s="11">
        <v>32280</v>
      </c>
      <c r="E25" s="7"/>
      <c r="F25" s="9" t="s">
        <v>26</v>
      </c>
    </row>
    <row r="26" spans="1:6" ht="43.5">
      <c r="A26" s="4">
        <v>44532</v>
      </c>
      <c r="B26" s="5">
        <v>25011319403</v>
      </c>
      <c r="C26" s="10" t="s">
        <v>27</v>
      </c>
      <c r="D26" s="11">
        <v>139601.70000000001</v>
      </c>
      <c r="E26" s="7"/>
      <c r="F26" s="9" t="s">
        <v>28</v>
      </c>
    </row>
    <row r="27" spans="1:6" ht="57.75">
      <c r="A27" s="4">
        <v>44532</v>
      </c>
      <c r="B27" s="5">
        <v>60226</v>
      </c>
      <c r="C27" s="10" t="s">
        <v>29</v>
      </c>
      <c r="D27" s="11">
        <v>87106.16</v>
      </c>
      <c r="E27" s="7"/>
      <c r="F27" s="9" t="s">
        <v>15</v>
      </c>
    </row>
    <row r="28" spans="1:6" ht="29.25">
      <c r="A28" s="4">
        <v>44532</v>
      </c>
      <c r="B28" s="5">
        <v>60227</v>
      </c>
      <c r="C28" s="10" t="s">
        <v>30</v>
      </c>
      <c r="D28" s="11">
        <v>1710000</v>
      </c>
      <c r="E28" s="7"/>
      <c r="F28" s="9" t="s">
        <v>31</v>
      </c>
    </row>
    <row r="29" spans="1:6" ht="29.25">
      <c r="A29" s="4">
        <v>44532</v>
      </c>
      <c r="B29" s="5">
        <v>25011630520</v>
      </c>
      <c r="C29" s="10" t="s">
        <v>32</v>
      </c>
      <c r="D29" s="11">
        <v>342</v>
      </c>
      <c r="E29" s="7"/>
      <c r="F29" s="9" t="s">
        <v>33</v>
      </c>
    </row>
    <row r="30" spans="1:6" ht="43.5">
      <c r="A30" s="4">
        <v>44532</v>
      </c>
      <c r="B30" s="12">
        <v>25011273203</v>
      </c>
      <c r="C30" s="10" t="s">
        <v>34</v>
      </c>
      <c r="D30" s="11">
        <v>128718</v>
      </c>
      <c r="E30" s="7"/>
      <c r="F30" s="9" t="s">
        <v>35</v>
      </c>
    </row>
    <row r="31" spans="1:6" ht="57.75">
      <c r="A31" s="4">
        <v>44532</v>
      </c>
      <c r="B31" s="5">
        <v>60228</v>
      </c>
      <c r="C31" s="10" t="s">
        <v>36</v>
      </c>
      <c r="D31" s="11">
        <v>45685.279999999999</v>
      </c>
      <c r="E31" s="7"/>
      <c r="F31" s="9" t="s">
        <v>15</v>
      </c>
    </row>
    <row r="32" spans="1:6" ht="57.75">
      <c r="A32" s="4">
        <v>44532</v>
      </c>
      <c r="B32" s="5">
        <v>60229</v>
      </c>
      <c r="C32" s="10" t="s">
        <v>37</v>
      </c>
      <c r="D32" s="11">
        <v>18458.7</v>
      </c>
      <c r="E32" s="7"/>
      <c r="F32" s="9" t="s">
        <v>15</v>
      </c>
    </row>
    <row r="33" spans="1:6" ht="57.75">
      <c r="A33" s="4">
        <v>44532</v>
      </c>
      <c r="B33" s="5">
        <v>60230</v>
      </c>
      <c r="C33" s="10" t="s">
        <v>38</v>
      </c>
      <c r="D33" s="11">
        <v>17305.03</v>
      </c>
      <c r="E33" s="7"/>
      <c r="F33" s="9" t="s">
        <v>12</v>
      </c>
    </row>
    <row r="34" spans="1:6" ht="57.75">
      <c r="A34" s="4">
        <v>44532</v>
      </c>
      <c r="B34" s="5">
        <v>60231</v>
      </c>
      <c r="C34" s="10" t="s">
        <v>39</v>
      </c>
      <c r="D34" s="11">
        <v>9690.82</v>
      </c>
      <c r="E34" s="7"/>
      <c r="F34" s="9" t="s">
        <v>15</v>
      </c>
    </row>
    <row r="35" spans="1:6" ht="57.75">
      <c r="A35" s="4">
        <v>44532</v>
      </c>
      <c r="B35" s="5">
        <v>60232</v>
      </c>
      <c r="C35" s="10" t="s">
        <v>40</v>
      </c>
      <c r="D35" s="11">
        <v>5399.17</v>
      </c>
      <c r="E35" s="7"/>
      <c r="F35" s="9" t="s">
        <v>15</v>
      </c>
    </row>
    <row r="36" spans="1:6" ht="57.75">
      <c r="A36" s="4">
        <v>44532</v>
      </c>
      <c r="B36" s="5">
        <v>60233</v>
      </c>
      <c r="C36" s="10" t="s">
        <v>41</v>
      </c>
      <c r="D36" s="11">
        <v>5399.17</v>
      </c>
      <c r="E36" s="7"/>
      <c r="F36" s="9" t="s">
        <v>15</v>
      </c>
    </row>
    <row r="37" spans="1:6" ht="15.75">
      <c r="A37" s="4">
        <v>44532</v>
      </c>
      <c r="B37" s="5">
        <v>60234</v>
      </c>
      <c r="C37" s="10" t="s">
        <v>10</v>
      </c>
      <c r="D37" s="11"/>
      <c r="E37" s="7"/>
      <c r="F37" s="9" t="s">
        <v>10</v>
      </c>
    </row>
    <row r="38" spans="1:6" ht="43.5">
      <c r="A38" s="4">
        <v>44533</v>
      </c>
      <c r="B38" s="5">
        <v>60235</v>
      </c>
      <c r="C38" s="13" t="s">
        <v>42</v>
      </c>
      <c r="D38" s="11">
        <v>68723</v>
      </c>
      <c r="E38" s="7"/>
      <c r="F38" s="9" t="s">
        <v>43</v>
      </c>
    </row>
    <row r="39" spans="1:6" ht="43.5">
      <c r="A39" s="4">
        <v>44533</v>
      </c>
      <c r="B39" s="5">
        <v>25026184471</v>
      </c>
      <c r="C39" s="10" t="s">
        <v>44</v>
      </c>
      <c r="D39" s="11">
        <v>36851.01</v>
      </c>
      <c r="E39" s="7"/>
      <c r="F39" s="9" t="s">
        <v>45</v>
      </c>
    </row>
    <row r="40" spans="1:6" ht="43.5">
      <c r="A40" s="4">
        <v>44533</v>
      </c>
      <c r="B40" s="5">
        <v>60236</v>
      </c>
      <c r="C40" s="10" t="s">
        <v>46</v>
      </c>
      <c r="D40" s="11">
        <v>434824</v>
      </c>
      <c r="E40" s="7"/>
      <c r="F40" s="9" t="s">
        <v>47</v>
      </c>
    </row>
    <row r="41" spans="1:6" ht="43.5">
      <c r="A41" s="4">
        <v>44533</v>
      </c>
      <c r="B41" s="5">
        <v>60237</v>
      </c>
      <c r="C41" s="10" t="s">
        <v>48</v>
      </c>
      <c r="D41" s="11">
        <v>422181.56</v>
      </c>
      <c r="E41" s="7"/>
      <c r="F41" s="9" t="s">
        <v>49</v>
      </c>
    </row>
    <row r="42" spans="1:6" ht="43.5">
      <c r="A42" s="4">
        <v>44536</v>
      </c>
      <c r="B42" s="5">
        <v>60238</v>
      </c>
      <c r="C42" s="10" t="s">
        <v>50</v>
      </c>
      <c r="D42" s="11">
        <v>113000</v>
      </c>
      <c r="E42" s="7"/>
      <c r="F42" s="9" t="s">
        <v>51</v>
      </c>
    </row>
    <row r="43" spans="1:6" ht="43.5">
      <c r="A43" s="4">
        <v>44536</v>
      </c>
      <c r="B43" s="5">
        <v>60239</v>
      </c>
      <c r="C43" s="10" t="s">
        <v>52</v>
      </c>
      <c r="D43" s="11">
        <v>124500</v>
      </c>
      <c r="E43" s="7"/>
      <c r="F43" s="9" t="s">
        <v>53</v>
      </c>
    </row>
    <row r="44" spans="1:6" ht="57.75">
      <c r="A44" s="4">
        <v>44536</v>
      </c>
      <c r="B44" s="5">
        <v>60240</v>
      </c>
      <c r="C44" s="10" t="s">
        <v>54</v>
      </c>
      <c r="D44" s="11">
        <v>5399.17</v>
      </c>
      <c r="E44" s="7"/>
      <c r="F44" s="9" t="s">
        <v>12</v>
      </c>
    </row>
    <row r="45" spans="1:6" ht="57.75">
      <c r="A45" s="4">
        <v>44537</v>
      </c>
      <c r="B45" s="5">
        <v>60241</v>
      </c>
      <c r="C45" s="10" t="s">
        <v>55</v>
      </c>
      <c r="D45" s="11">
        <v>64888.05</v>
      </c>
      <c r="E45" s="7"/>
      <c r="F45" s="9" t="s">
        <v>15</v>
      </c>
    </row>
    <row r="46" spans="1:6" ht="15.75">
      <c r="A46" s="4">
        <v>44537</v>
      </c>
      <c r="B46" s="5">
        <v>60242</v>
      </c>
      <c r="C46" s="10" t="s">
        <v>10</v>
      </c>
      <c r="D46" s="11"/>
      <c r="E46" s="7"/>
      <c r="F46" s="9" t="s">
        <v>10</v>
      </c>
    </row>
    <row r="47" spans="1:6" ht="43.5">
      <c r="A47" s="4">
        <v>44537</v>
      </c>
      <c r="B47" s="5">
        <v>60243</v>
      </c>
      <c r="C47" s="10" t="s">
        <v>56</v>
      </c>
      <c r="D47" s="11">
        <v>71532.070000000007</v>
      </c>
      <c r="E47" s="7"/>
      <c r="F47" s="9" t="s">
        <v>57</v>
      </c>
    </row>
    <row r="48" spans="1:6" ht="57.75">
      <c r="A48" s="4">
        <v>44537</v>
      </c>
      <c r="B48" s="5">
        <v>60244</v>
      </c>
      <c r="C48" s="10" t="s">
        <v>58</v>
      </c>
      <c r="D48" s="11">
        <v>41532.07</v>
      </c>
      <c r="E48" s="7"/>
      <c r="F48" s="9" t="s">
        <v>12</v>
      </c>
    </row>
    <row r="49" spans="1:6" ht="57.75">
      <c r="A49" s="4">
        <v>44537</v>
      </c>
      <c r="B49" s="5">
        <v>60245</v>
      </c>
      <c r="C49" s="10" t="s">
        <v>59</v>
      </c>
      <c r="D49" s="11">
        <v>56529.760000000002</v>
      </c>
      <c r="E49" s="7"/>
      <c r="F49" s="9" t="s">
        <v>15</v>
      </c>
    </row>
    <row r="50" spans="1:6" ht="57.75">
      <c r="A50" s="4">
        <v>44537</v>
      </c>
      <c r="B50" s="5">
        <v>60246</v>
      </c>
      <c r="C50" s="10" t="s">
        <v>60</v>
      </c>
      <c r="D50" s="11">
        <v>236071.07</v>
      </c>
      <c r="E50" s="7"/>
      <c r="F50" s="9" t="s">
        <v>15</v>
      </c>
    </row>
    <row r="51" spans="1:6" ht="57.75">
      <c r="A51" s="4">
        <v>44538</v>
      </c>
      <c r="B51" s="5">
        <v>60247</v>
      </c>
      <c r="C51" s="10" t="s">
        <v>61</v>
      </c>
      <c r="D51" s="11">
        <v>22842.639999999999</v>
      </c>
      <c r="E51" s="7"/>
      <c r="F51" s="9" t="s">
        <v>15</v>
      </c>
    </row>
    <row r="52" spans="1:6" ht="57.75">
      <c r="A52" s="4">
        <v>44538</v>
      </c>
      <c r="B52" s="5">
        <v>60248</v>
      </c>
      <c r="C52" s="10" t="s">
        <v>62</v>
      </c>
      <c r="D52" s="11">
        <v>6598.98</v>
      </c>
      <c r="E52" s="7"/>
      <c r="F52" s="9" t="s">
        <v>12</v>
      </c>
    </row>
    <row r="53" spans="1:6" ht="43.5">
      <c r="A53" s="4">
        <v>44538</v>
      </c>
      <c r="B53" s="5">
        <v>60249</v>
      </c>
      <c r="C53" s="10" t="s">
        <v>63</v>
      </c>
      <c r="D53" s="11">
        <v>904000</v>
      </c>
      <c r="E53" s="7"/>
      <c r="F53" s="9" t="s">
        <v>64</v>
      </c>
    </row>
    <row r="54" spans="1:6" ht="43.5">
      <c r="A54" s="14">
        <v>44540</v>
      </c>
      <c r="B54" s="5">
        <v>60250</v>
      </c>
      <c r="C54" s="10" t="s">
        <v>65</v>
      </c>
      <c r="D54" s="11">
        <v>14250</v>
      </c>
      <c r="E54" s="7"/>
      <c r="F54" s="9" t="s">
        <v>66</v>
      </c>
    </row>
    <row r="55" spans="1:6" ht="72">
      <c r="A55" s="14">
        <v>44540</v>
      </c>
      <c r="B55" s="15">
        <v>25103611322</v>
      </c>
      <c r="C55" s="10" t="s">
        <v>34</v>
      </c>
      <c r="D55" s="11">
        <v>1045214.79</v>
      </c>
      <c r="E55" s="7"/>
      <c r="F55" s="9" t="s">
        <v>67</v>
      </c>
    </row>
    <row r="56" spans="1:6" ht="43.5">
      <c r="A56" s="14">
        <v>44540</v>
      </c>
      <c r="B56" s="5">
        <v>25102074899</v>
      </c>
      <c r="C56" s="10" t="s">
        <v>68</v>
      </c>
      <c r="D56" s="11">
        <v>22098.9</v>
      </c>
      <c r="E56" s="7"/>
      <c r="F56" s="9" t="s">
        <v>69</v>
      </c>
    </row>
    <row r="57" spans="1:6" ht="43.5">
      <c r="A57" s="14">
        <v>44540</v>
      </c>
      <c r="B57" s="5">
        <v>25102115706</v>
      </c>
      <c r="C57" s="10" t="s">
        <v>68</v>
      </c>
      <c r="D57" s="11">
        <v>22098.9</v>
      </c>
      <c r="E57" s="7"/>
      <c r="F57" s="9" t="s">
        <v>70</v>
      </c>
    </row>
    <row r="58" spans="1:6" ht="43.5">
      <c r="A58" s="14">
        <v>44540</v>
      </c>
      <c r="B58" s="5">
        <v>25102148240</v>
      </c>
      <c r="C58" s="10" t="s">
        <v>68</v>
      </c>
      <c r="D58" s="11">
        <v>21031.1</v>
      </c>
      <c r="E58" s="7"/>
      <c r="F58" s="9" t="s">
        <v>71</v>
      </c>
    </row>
    <row r="59" spans="1:6" ht="43.5">
      <c r="A59" s="14">
        <v>44540</v>
      </c>
      <c r="B59" s="5">
        <v>25102175706</v>
      </c>
      <c r="C59" s="10" t="s">
        <v>68</v>
      </c>
      <c r="D59" s="11">
        <v>21031.1</v>
      </c>
      <c r="E59" s="7"/>
      <c r="F59" s="9" t="s">
        <v>71</v>
      </c>
    </row>
    <row r="60" spans="1:6" ht="57.75">
      <c r="A60" s="14">
        <v>44540</v>
      </c>
      <c r="B60" s="5">
        <v>60251</v>
      </c>
      <c r="C60" s="10" t="s">
        <v>72</v>
      </c>
      <c r="D60" s="11">
        <v>17766.5</v>
      </c>
      <c r="E60" s="7"/>
      <c r="F60" s="9" t="s">
        <v>15</v>
      </c>
    </row>
    <row r="61" spans="1:6" ht="15.75">
      <c r="A61" s="14">
        <v>44543</v>
      </c>
      <c r="B61" s="5">
        <v>25122904884</v>
      </c>
      <c r="C61" s="10" t="s">
        <v>73</v>
      </c>
      <c r="D61" s="11"/>
      <c r="E61" s="11">
        <v>9830000</v>
      </c>
      <c r="F61" s="9"/>
    </row>
    <row r="62" spans="1:6" ht="15.75">
      <c r="A62" s="14">
        <v>44544</v>
      </c>
      <c r="B62" s="5">
        <v>25134369194</v>
      </c>
      <c r="C62" s="10" t="s">
        <v>73</v>
      </c>
      <c r="D62" s="11"/>
      <c r="E62" s="11">
        <v>17624000</v>
      </c>
      <c r="F62" s="9"/>
    </row>
    <row r="63" spans="1:6" ht="43.5">
      <c r="A63" s="14">
        <v>44545</v>
      </c>
      <c r="B63" s="5">
        <v>60252</v>
      </c>
      <c r="C63" s="10" t="s">
        <v>74</v>
      </c>
      <c r="D63" s="11">
        <v>17624000</v>
      </c>
      <c r="E63" s="11"/>
      <c r="F63" s="9" t="s">
        <v>75</v>
      </c>
    </row>
    <row r="64" spans="1:6" ht="57.75">
      <c r="A64" s="14">
        <v>44545</v>
      </c>
      <c r="B64" s="5">
        <v>60253</v>
      </c>
      <c r="C64" s="10" t="s">
        <v>76</v>
      </c>
      <c r="D64" s="11">
        <v>249192.43</v>
      </c>
      <c r="E64" s="11"/>
      <c r="F64" s="9" t="s">
        <v>12</v>
      </c>
    </row>
    <row r="65" spans="1:6" ht="57.75">
      <c r="A65" s="14">
        <v>44545</v>
      </c>
      <c r="B65" s="5">
        <v>60254</v>
      </c>
      <c r="C65" s="10" t="s">
        <v>77</v>
      </c>
      <c r="D65" s="11">
        <v>130133.83</v>
      </c>
      <c r="E65" s="11"/>
      <c r="F65" s="9" t="s">
        <v>15</v>
      </c>
    </row>
    <row r="66" spans="1:6" ht="57.75">
      <c r="A66" s="14">
        <v>44545</v>
      </c>
      <c r="B66" s="5">
        <v>60255</v>
      </c>
      <c r="C66" s="10" t="s">
        <v>78</v>
      </c>
      <c r="D66" s="16">
        <v>25380.71</v>
      </c>
      <c r="E66" s="16"/>
      <c r="F66" s="9" t="s">
        <v>15</v>
      </c>
    </row>
    <row r="67" spans="1:6" ht="57.75">
      <c r="A67" s="14">
        <v>44545</v>
      </c>
      <c r="B67" s="5">
        <v>60256</v>
      </c>
      <c r="C67" s="10" t="s">
        <v>79</v>
      </c>
      <c r="D67" s="17">
        <v>19187.82</v>
      </c>
      <c r="E67" s="17"/>
      <c r="F67" s="9" t="s">
        <v>12</v>
      </c>
    </row>
    <row r="68" spans="1:6" ht="57.75">
      <c r="A68" s="14">
        <v>44545</v>
      </c>
      <c r="B68" s="5">
        <v>60257</v>
      </c>
      <c r="C68" s="10" t="s">
        <v>80</v>
      </c>
      <c r="D68" s="16">
        <v>5399.17</v>
      </c>
      <c r="E68" s="16"/>
      <c r="F68" s="9" t="s">
        <v>15</v>
      </c>
    </row>
    <row r="69" spans="1:6" ht="57.75">
      <c r="A69" s="14">
        <v>44545</v>
      </c>
      <c r="B69" s="5">
        <v>60258</v>
      </c>
      <c r="C69" s="10" t="s">
        <v>81</v>
      </c>
      <c r="D69" s="16">
        <v>5399.17</v>
      </c>
      <c r="E69" s="16"/>
      <c r="F69" s="9" t="s">
        <v>12</v>
      </c>
    </row>
    <row r="70" spans="1:6" ht="57.75">
      <c r="A70" s="14">
        <v>44545</v>
      </c>
      <c r="B70" s="5">
        <v>60259</v>
      </c>
      <c r="C70" s="10" t="s">
        <v>82</v>
      </c>
      <c r="D70" s="16">
        <v>16151.36</v>
      </c>
      <c r="E70" s="16"/>
      <c r="F70" s="9" t="s">
        <v>12</v>
      </c>
    </row>
    <row r="71" spans="1:6" ht="57.75">
      <c r="A71" s="14">
        <v>44545</v>
      </c>
      <c r="B71" s="5">
        <v>60260</v>
      </c>
      <c r="C71" s="10" t="s">
        <v>83</v>
      </c>
      <c r="D71" s="16">
        <v>10383.02</v>
      </c>
      <c r="E71" s="16"/>
      <c r="F71" s="9" t="s">
        <v>12</v>
      </c>
    </row>
    <row r="72" spans="1:6" ht="57.75">
      <c r="A72" s="14">
        <v>44545</v>
      </c>
      <c r="B72" s="5">
        <v>60261</v>
      </c>
      <c r="C72" s="10" t="s">
        <v>84</v>
      </c>
      <c r="D72" s="16">
        <v>9967.7000000000007</v>
      </c>
      <c r="E72" s="16"/>
      <c r="F72" s="9" t="s">
        <v>12</v>
      </c>
    </row>
    <row r="73" spans="1:6" ht="57.75">
      <c r="A73" s="14">
        <v>44545</v>
      </c>
      <c r="B73" s="5">
        <v>60262</v>
      </c>
      <c r="C73" s="10" t="s">
        <v>85</v>
      </c>
      <c r="D73" s="16">
        <v>7798.8</v>
      </c>
      <c r="E73" s="16"/>
      <c r="F73" s="9" t="s">
        <v>12</v>
      </c>
    </row>
    <row r="74" spans="1:6" ht="43.5">
      <c r="A74" s="14">
        <v>44545</v>
      </c>
      <c r="B74" s="5">
        <v>60263</v>
      </c>
      <c r="C74" s="10" t="s">
        <v>86</v>
      </c>
      <c r="D74" s="16">
        <v>1590839.96</v>
      </c>
      <c r="E74" s="16"/>
      <c r="F74" s="18" t="s">
        <v>87</v>
      </c>
    </row>
    <row r="75" spans="1:6" ht="57.75">
      <c r="A75" s="14">
        <v>44545</v>
      </c>
      <c r="B75" s="5">
        <v>60264</v>
      </c>
      <c r="C75" s="10" t="s">
        <v>88</v>
      </c>
      <c r="D75" s="16">
        <v>11259.27</v>
      </c>
      <c r="E75" s="16"/>
      <c r="F75" s="9" t="s">
        <v>15</v>
      </c>
    </row>
    <row r="76" spans="1:6" ht="57.75">
      <c r="A76" s="14">
        <v>44545</v>
      </c>
      <c r="B76" s="5">
        <v>60265</v>
      </c>
      <c r="C76" s="10" t="s">
        <v>89</v>
      </c>
      <c r="D76" s="16">
        <v>50766.04</v>
      </c>
      <c r="E76" s="16"/>
      <c r="F76" s="9" t="s">
        <v>15</v>
      </c>
    </row>
    <row r="77" spans="1:6" ht="43.5">
      <c r="A77" s="14">
        <v>44546</v>
      </c>
      <c r="B77" s="5">
        <v>60266</v>
      </c>
      <c r="C77" s="10" t="s">
        <v>90</v>
      </c>
      <c r="D77" s="16">
        <v>15368</v>
      </c>
      <c r="E77" s="16"/>
      <c r="F77" s="18" t="s">
        <v>91</v>
      </c>
    </row>
    <row r="78" spans="1:6" ht="57.75">
      <c r="A78" s="14">
        <v>44546</v>
      </c>
      <c r="B78" s="5">
        <v>60267</v>
      </c>
      <c r="C78" s="10" t="s">
        <v>92</v>
      </c>
      <c r="D78" s="16">
        <v>10613.75</v>
      </c>
      <c r="E78" s="16"/>
      <c r="F78" s="9" t="s">
        <v>15</v>
      </c>
    </row>
    <row r="79" spans="1:6" ht="43.5">
      <c r="A79" s="14">
        <v>44546</v>
      </c>
      <c r="B79" s="5">
        <v>60268</v>
      </c>
      <c r="C79" s="10" t="s">
        <v>93</v>
      </c>
      <c r="D79" s="16">
        <v>124535</v>
      </c>
      <c r="E79" s="16"/>
      <c r="F79" s="18" t="s">
        <v>94</v>
      </c>
    </row>
    <row r="80" spans="1:6" ht="57.75">
      <c r="A80" s="14">
        <v>44546</v>
      </c>
      <c r="B80" s="5">
        <v>60269</v>
      </c>
      <c r="C80" s="10" t="s">
        <v>95</v>
      </c>
      <c r="D80" s="16">
        <v>7198.89</v>
      </c>
      <c r="E80" s="16"/>
      <c r="F80" s="9" t="s">
        <v>15</v>
      </c>
    </row>
    <row r="81" spans="1:6" ht="43.5">
      <c r="A81" s="14">
        <v>44546</v>
      </c>
      <c r="B81" s="5">
        <v>60270</v>
      </c>
      <c r="C81" s="10" t="s">
        <v>96</v>
      </c>
      <c r="D81" s="16">
        <v>30459.62</v>
      </c>
      <c r="E81" s="16"/>
      <c r="F81" s="9" t="s">
        <v>97</v>
      </c>
    </row>
    <row r="82" spans="1:6" ht="57.75">
      <c r="A82" s="14">
        <v>44546</v>
      </c>
      <c r="B82" s="5">
        <v>60271</v>
      </c>
      <c r="C82" s="10" t="s">
        <v>98</v>
      </c>
      <c r="D82" s="16">
        <v>7198.89</v>
      </c>
      <c r="E82" s="16"/>
      <c r="F82" s="9" t="s">
        <v>15</v>
      </c>
    </row>
    <row r="83" spans="1:6" ht="57.75">
      <c r="A83" s="14">
        <v>44546</v>
      </c>
      <c r="B83" s="5">
        <v>60272</v>
      </c>
      <c r="C83" s="10" t="s">
        <v>99</v>
      </c>
      <c r="D83" s="16">
        <v>5999.08</v>
      </c>
      <c r="E83" s="16"/>
      <c r="F83" s="9" t="s">
        <v>15</v>
      </c>
    </row>
    <row r="84" spans="1:6" ht="57.75">
      <c r="A84" s="14">
        <v>44547</v>
      </c>
      <c r="B84" s="5">
        <v>60273</v>
      </c>
      <c r="C84" s="10" t="s">
        <v>100</v>
      </c>
      <c r="D84" s="16">
        <v>32994.92</v>
      </c>
      <c r="E84" s="16"/>
      <c r="F84" s="9" t="s">
        <v>15</v>
      </c>
    </row>
    <row r="85" spans="1:6" ht="114.75">
      <c r="A85" s="14">
        <v>44547</v>
      </c>
      <c r="B85" s="5">
        <v>25175530887</v>
      </c>
      <c r="C85" s="10" t="s">
        <v>101</v>
      </c>
      <c r="D85" s="16">
        <v>342140.7</v>
      </c>
      <c r="E85" s="16"/>
      <c r="F85" s="18" t="s">
        <v>102</v>
      </c>
    </row>
    <row r="86" spans="1:6" ht="43.5">
      <c r="A86" s="14">
        <v>44547</v>
      </c>
      <c r="B86" s="5">
        <v>60274</v>
      </c>
      <c r="C86" s="10" t="s">
        <v>103</v>
      </c>
      <c r="D86" s="16">
        <v>129950</v>
      </c>
      <c r="E86" s="16"/>
      <c r="F86" s="18" t="s">
        <v>104</v>
      </c>
    </row>
    <row r="87" spans="1:6" ht="43.5">
      <c r="A87" s="14">
        <v>44547</v>
      </c>
      <c r="B87" s="5">
        <v>60275</v>
      </c>
      <c r="C87" s="10" t="s">
        <v>52</v>
      </c>
      <c r="D87" s="16">
        <v>124500</v>
      </c>
      <c r="E87" s="16"/>
      <c r="F87" s="18" t="s">
        <v>105</v>
      </c>
    </row>
    <row r="88" spans="1:6" ht="57.75">
      <c r="A88" s="14">
        <v>44547</v>
      </c>
      <c r="B88" s="5">
        <v>60276</v>
      </c>
      <c r="C88" s="10" t="s">
        <v>106</v>
      </c>
      <c r="D88" s="16">
        <v>23073.37</v>
      </c>
      <c r="E88" s="16"/>
      <c r="F88" s="9" t="s">
        <v>15</v>
      </c>
    </row>
    <row r="89" spans="1:6" ht="43.5">
      <c r="A89" s="14">
        <v>44547</v>
      </c>
      <c r="B89" s="5">
        <v>60277</v>
      </c>
      <c r="C89" s="10" t="s">
        <v>107</v>
      </c>
      <c r="D89" s="16">
        <v>34564.910000000003</v>
      </c>
      <c r="E89" s="16"/>
      <c r="F89" s="18" t="s">
        <v>108</v>
      </c>
    </row>
    <row r="90" spans="1:6" ht="43.5">
      <c r="A90" s="14">
        <v>44547</v>
      </c>
      <c r="B90" s="5">
        <v>60278</v>
      </c>
      <c r="C90" s="10" t="s">
        <v>107</v>
      </c>
      <c r="D90" s="16">
        <v>34625.449999999997</v>
      </c>
      <c r="E90" s="16"/>
      <c r="F90" s="18" t="s">
        <v>108</v>
      </c>
    </row>
    <row r="91" spans="1:6" ht="43.5">
      <c r="A91" s="14">
        <v>44547</v>
      </c>
      <c r="B91" s="5">
        <v>60279</v>
      </c>
      <c r="C91" s="10" t="s">
        <v>109</v>
      </c>
      <c r="D91" s="16">
        <v>5399.17</v>
      </c>
      <c r="E91" s="19"/>
      <c r="F91" s="18" t="s">
        <v>110</v>
      </c>
    </row>
    <row r="92" spans="1:6" ht="43.5">
      <c r="A92" s="14">
        <v>44547</v>
      </c>
      <c r="B92" s="5">
        <v>60280</v>
      </c>
      <c r="C92" s="10" t="s">
        <v>111</v>
      </c>
      <c r="D92" s="16">
        <v>414992.5</v>
      </c>
      <c r="E92" s="16"/>
      <c r="F92" s="18" t="s">
        <v>112</v>
      </c>
    </row>
    <row r="93" spans="1:6" ht="57.75">
      <c r="A93" s="14">
        <v>44547</v>
      </c>
      <c r="B93" s="5">
        <v>60281</v>
      </c>
      <c r="C93" s="10" t="s">
        <v>113</v>
      </c>
      <c r="D93" s="16">
        <v>6598.98</v>
      </c>
      <c r="E93" s="20"/>
      <c r="F93" s="9" t="s">
        <v>12</v>
      </c>
    </row>
    <row r="94" spans="1:6" ht="43.5">
      <c r="A94" s="14">
        <v>44550</v>
      </c>
      <c r="B94" s="5">
        <v>60282</v>
      </c>
      <c r="C94" s="10" t="s">
        <v>114</v>
      </c>
      <c r="D94" s="16">
        <v>48420</v>
      </c>
      <c r="E94" s="20"/>
      <c r="F94" s="18" t="s">
        <v>115</v>
      </c>
    </row>
    <row r="95" spans="1:6" ht="43.5">
      <c r="A95" s="14">
        <v>44550</v>
      </c>
      <c r="B95" s="5">
        <v>60283</v>
      </c>
      <c r="C95" s="10" t="s">
        <v>114</v>
      </c>
      <c r="D95" s="16">
        <v>48420</v>
      </c>
      <c r="E95" s="16"/>
      <c r="F95" s="18" t="s">
        <v>115</v>
      </c>
    </row>
    <row r="96" spans="1:6" ht="43.5">
      <c r="A96" s="14">
        <v>44550</v>
      </c>
      <c r="B96" s="5">
        <v>60284</v>
      </c>
      <c r="C96" s="10" t="s">
        <v>114</v>
      </c>
      <c r="D96" s="16">
        <v>45192</v>
      </c>
      <c r="E96" s="16"/>
      <c r="F96" s="18" t="s">
        <v>115</v>
      </c>
    </row>
    <row r="97" spans="1:6" ht="43.5">
      <c r="A97" s="14">
        <v>44550</v>
      </c>
      <c r="B97" s="5">
        <v>60285</v>
      </c>
      <c r="C97" s="10" t="s">
        <v>114</v>
      </c>
      <c r="D97" s="16">
        <v>45192</v>
      </c>
      <c r="E97" s="16"/>
      <c r="F97" s="18" t="s">
        <v>115</v>
      </c>
    </row>
    <row r="98" spans="1:6" ht="100.5">
      <c r="A98" s="14">
        <v>44550</v>
      </c>
      <c r="B98" s="5">
        <v>60286</v>
      </c>
      <c r="C98" s="10" t="s">
        <v>116</v>
      </c>
      <c r="D98" s="16">
        <v>226000</v>
      </c>
      <c r="E98" s="16"/>
      <c r="F98" s="18" t="s">
        <v>117</v>
      </c>
    </row>
    <row r="99" spans="1:6" ht="114.75">
      <c r="A99" s="14">
        <v>44550</v>
      </c>
      <c r="B99" s="5">
        <v>60287</v>
      </c>
      <c r="C99" s="10" t="s">
        <v>107</v>
      </c>
      <c r="D99" s="16">
        <v>34413.58</v>
      </c>
      <c r="E99" s="16"/>
      <c r="F99" s="18" t="s">
        <v>118</v>
      </c>
    </row>
    <row r="100" spans="1:6" ht="72">
      <c r="A100" s="14">
        <v>44550</v>
      </c>
      <c r="B100" s="5">
        <v>60288</v>
      </c>
      <c r="C100" s="10" t="s">
        <v>119</v>
      </c>
      <c r="D100" s="17">
        <v>6102000</v>
      </c>
      <c r="E100" s="17"/>
      <c r="F100" s="18" t="s">
        <v>120</v>
      </c>
    </row>
    <row r="101" spans="1:6" ht="72">
      <c r="A101" s="14">
        <v>44550</v>
      </c>
      <c r="B101" s="5">
        <v>60289</v>
      </c>
      <c r="C101" s="10" t="s">
        <v>121</v>
      </c>
      <c r="D101" s="17">
        <v>120910</v>
      </c>
      <c r="E101" s="17"/>
      <c r="F101" s="18" t="s">
        <v>122</v>
      </c>
    </row>
    <row r="102" spans="1:6" ht="72">
      <c r="A102" s="21">
        <v>44552</v>
      </c>
      <c r="B102" s="22">
        <v>60290</v>
      </c>
      <c r="C102" s="23" t="s">
        <v>116</v>
      </c>
      <c r="D102" s="16">
        <v>904000</v>
      </c>
      <c r="E102" s="16"/>
      <c r="F102" s="18" t="s">
        <v>123</v>
      </c>
    </row>
    <row r="103" spans="1:6" ht="72">
      <c r="A103" s="21">
        <v>44552</v>
      </c>
      <c r="B103" s="5">
        <v>60291</v>
      </c>
      <c r="C103" s="23" t="s">
        <v>116</v>
      </c>
      <c r="D103" s="16">
        <v>226000</v>
      </c>
      <c r="E103" s="16"/>
      <c r="F103" s="18" t="s">
        <v>123</v>
      </c>
    </row>
    <row r="104" spans="1:6" ht="86.25">
      <c r="A104" s="21">
        <v>44552</v>
      </c>
      <c r="B104" s="5">
        <v>60292</v>
      </c>
      <c r="C104" s="10" t="s">
        <v>124</v>
      </c>
      <c r="D104" s="16">
        <v>200000</v>
      </c>
      <c r="E104" s="16"/>
      <c r="F104" s="18" t="s">
        <v>125</v>
      </c>
    </row>
    <row r="105" spans="1:6" ht="57.75">
      <c r="A105" s="21">
        <v>44552</v>
      </c>
      <c r="B105" s="5">
        <v>60293</v>
      </c>
      <c r="C105" s="10" t="s">
        <v>126</v>
      </c>
      <c r="D105" s="16">
        <v>16151.36</v>
      </c>
      <c r="E105" s="16"/>
      <c r="F105" s="9" t="s">
        <v>15</v>
      </c>
    </row>
    <row r="106" spans="1:6" ht="57.75">
      <c r="A106" s="21">
        <v>44552</v>
      </c>
      <c r="B106" s="5">
        <v>60294</v>
      </c>
      <c r="C106" s="10" t="s">
        <v>127</v>
      </c>
      <c r="D106" s="16">
        <v>9137.06</v>
      </c>
      <c r="E106" s="16"/>
      <c r="F106" s="9" t="s">
        <v>12</v>
      </c>
    </row>
    <row r="107" spans="1:6" ht="15.75">
      <c r="A107" s="21">
        <v>44553</v>
      </c>
      <c r="B107" s="5">
        <v>25241139024</v>
      </c>
      <c r="C107" s="10" t="s">
        <v>73</v>
      </c>
      <c r="D107" s="16"/>
      <c r="E107" s="16">
        <v>9370000</v>
      </c>
      <c r="F107" s="9"/>
    </row>
    <row r="108" spans="1:6" ht="43.5">
      <c r="A108" s="21">
        <v>44553</v>
      </c>
      <c r="B108" s="5">
        <v>25241444717</v>
      </c>
      <c r="C108" s="10" t="s">
        <v>34</v>
      </c>
      <c r="D108" s="16">
        <v>131417.47</v>
      </c>
      <c r="E108" s="16"/>
      <c r="F108" s="9" t="s">
        <v>128</v>
      </c>
    </row>
    <row r="109" spans="1:6" ht="72">
      <c r="A109" s="21">
        <v>44553</v>
      </c>
      <c r="B109" s="5">
        <v>60295</v>
      </c>
      <c r="C109" s="10" t="s">
        <v>129</v>
      </c>
      <c r="D109" s="16">
        <v>207637.5</v>
      </c>
      <c r="E109" s="16"/>
      <c r="F109" s="18" t="s">
        <v>130</v>
      </c>
    </row>
    <row r="110" spans="1:6" ht="57.75">
      <c r="A110" s="21">
        <v>44557</v>
      </c>
      <c r="B110" s="5">
        <v>60296</v>
      </c>
      <c r="C110" s="10" t="s">
        <v>90</v>
      </c>
      <c r="D110" s="16">
        <v>1042425</v>
      </c>
      <c r="E110" s="16"/>
      <c r="F110" s="18" t="s">
        <v>131</v>
      </c>
    </row>
    <row r="111" spans="1:6" ht="57.75">
      <c r="A111" s="21">
        <v>44557</v>
      </c>
      <c r="B111" s="5">
        <v>60297</v>
      </c>
      <c r="C111" s="10" t="s">
        <v>132</v>
      </c>
      <c r="D111" s="16">
        <v>72071.009999999995</v>
      </c>
      <c r="E111" s="16"/>
      <c r="F111" s="18" t="s">
        <v>133</v>
      </c>
    </row>
    <row r="112" spans="1:6" ht="43.5">
      <c r="A112" s="21">
        <v>44557</v>
      </c>
      <c r="B112" s="5">
        <v>60298</v>
      </c>
      <c r="C112" s="10" t="s">
        <v>134</v>
      </c>
      <c r="D112" s="16">
        <v>43132.1</v>
      </c>
      <c r="E112" s="16"/>
      <c r="F112" s="18" t="s">
        <v>135</v>
      </c>
    </row>
    <row r="113" spans="1:6" ht="86.25">
      <c r="A113" s="21">
        <v>44557</v>
      </c>
      <c r="B113" s="5">
        <v>60299</v>
      </c>
      <c r="C113" s="10" t="s">
        <v>136</v>
      </c>
      <c r="D113" s="16">
        <v>711900</v>
      </c>
      <c r="E113" s="16"/>
      <c r="F113" s="18" t="s">
        <v>137</v>
      </c>
    </row>
    <row r="114" spans="1:6" ht="43.5">
      <c r="A114" s="21">
        <v>44557</v>
      </c>
      <c r="B114" s="5">
        <v>60300</v>
      </c>
      <c r="C114" s="10" t="s">
        <v>138</v>
      </c>
      <c r="D114" s="16">
        <v>9337.59</v>
      </c>
      <c r="E114" s="16"/>
      <c r="F114" s="18" t="s">
        <v>139</v>
      </c>
    </row>
    <row r="115" spans="1:6" ht="57.75">
      <c r="A115" s="21">
        <v>44558</v>
      </c>
      <c r="B115" s="5">
        <v>60301</v>
      </c>
      <c r="C115" s="10" t="s">
        <v>140</v>
      </c>
      <c r="D115" s="16">
        <v>58450</v>
      </c>
      <c r="E115" s="16"/>
      <c r="F115" s="18" t="s">
        <v>141</v>
      </c>
    </row>
    <row r="116" spans="1:6" ht="29.25">
      <c r="A116" s="21">
        <v>44558</v>
      </c>
      <c r="B116" s="5">
        <v>60302</v>
      </c>
      <c r="C116" s="10" t="s">
        <v>142</v>
      </c>
      <c r="D116" s="16">
        <v>16008.94</v>
      </c>
      <c r="E116" s="16"/>
      <c r="F116" s="18" t="s">
        <v>143</v>
      </c>
    </row>
    <row r="117" spans="1:6" ht="72">
      <c r="A117" s="21">
        <v>44560</v>
      </c>
      <c r="B117" s="24">
        <v>60303</v>
      </c>
      <c r="C117" s="10" t="s">
        <v>144</v>
      </c>
      <c r="D117" s="16">
        <v>212280.2</v>
      </c>
      <c r="E117" s="16"/>
      <c r="F117" s="18" t="s">
        <v>145</v>
      </c>
    </row>
    <row r="118" spans="1:6" ht="72">
      <c r="A118" s="21">
        <v>44560</v>
      </c>
      <c r="B118" s="24">
        <v>60304</v>
      </c>
      <c r="C118" s="10" t="s">
        <v>146</v>
      </c>
      <c r="D118" s="16">
        <v>363069</v>
      </c>
      <c r="E118" s="16"/>
      <c r="F118" s="18" t="s">
        <v>147</v>
      </c>
    </row>
    <row r="119" spans="1:6" ht="57.75">
      <c r="A119" s="21">
        <v>44560</v>
      </c>
      <c r="B119" s="5">
        <v>60305</v>
      </c>
      <c r="C119" s="10" t="s">
        <v>148</v>
      </c>
      <c r="D119" s="16">
        <v>5399.17</v>
      </c>
      <c r="E119" s="16"/>
      <c r="F119" s="9" t="s">
        <v>15</v>
      </c>
    </row>
    <row r="120" spans="1:6" ht="57.75">
      <c r="A120" s="21">
        <v>44560</v>
      </c>
      <c r="B120" s="5">
        <v>60306</v>
      </c>
      <c r="C120" s="10" t="s">
        <v>149</v>
      </c>
      <c r="D120" s="16">
        <v>13228.43</v>
      </c>
      <c r="E120" s="16"/>
      <c r="F120" s="9" t="s">
        <v>15</v>
      </c>
    </row>
    <row r="121" spans="1:6" ht="15.75">
      <c r="A121" s="21">
        <v>44560</v>
      </c>
      <c r="B121" s="5">
        <v>60307</v>
      </c>
      <c r="C121" s="10" t="s">
        <v>10</v>
      </c>
      <c r="D121" s="16"/>
      <c r="E121" s="16"/>
      <c r="F121" s="25" t="s">
        <v>10</v>
      </c>
    </row>
    <row r="122" spans="1:6" ht="43.5">
      <c r="A122" s="21">
        <v>44560</v>
      </c>
      <c r="B122" s="5">
        <v>60308</v>
      </c>
      <c r="C122" s="10" t="s">
        <v>150</v>
      </c>
      <c r="D122" s="16">
        <v>104402.81</v>
      </c>
      <c r="E122" s="16"/>
      <c r="F122" s="18" t="s">
        <v>151</v>
      </c>
    </row>
    <row r="123" spans="1:6" ht="57.75">
      <c r="A123" s="21">
        <v>44560</v>
      </c>
      <c r="B123" s="5">
        <v>60309</v>
      </c>
      <c r="C123" s="10" t="s">
        <v>152</v>
      </c>
      <c r="D123" s="16">
        <v>6922.01</v>
      </c>
      <c r="E123" s="16"/>
      <c r="F123" s="9" t="s">
        <v>12</v>
      </c>
    </row>
    <row r="124" spans="1:6" ht="57.75">
      <c r="A124" s="21">
        <v>44560</v>
      </c>
      <c r="B124" s="5">
        <v>60310</v>
      </c>
      <c r="C124" s="10" t="s">
        <v>153</v>
      </c>
      <c r="D124" s="16">
        <v>8306.41</v>
      </c>
      <c r="E124" s="16"/>
      <c r="F124" s="9" t="s">
        <v>12</v>
      </c>
    </row>
    <row r="125" spans="1:6" ht="57.75">
      <c r="A125" s="21">
        <v>44560</v>
      </c>
      <c r="B125" s="5">
        <v>60311</v>
      </c>
      <c r="C125" s="10" t="s">
        <v>154</v>
      </c>
      <c r="D125" s="16">
        <v>8306.41</v>
      </c>
      <c r="E125" s="26"/>
      <c r="F125" s="9" t="s">
        <v>15</v>
      </c>
    </row>
    <row r="126" spans="1:6" ht="57.75">
      <c r="A126" s="21">
        <v>44560</v>
      </c>
      <c r="B126" s="5">
        <v>60312</v>
      </c>
      <c r="C126" s="10" t="s">
        <v>155</v>
      </c>
      <c r="D126" s="16">
        <v>5999.08</v>
      </c>
      <c r="E126" s="16"/>
      <c r="F126" s="9" t="s">
        <v>15</v>
      </c>
    </row>
    <row r="127" spans="1:6" ht="57.75">
      <c r="A127" s="21">
        <v>44560</v>
      </c>
      <c r="B127" s="5">
        <v>60313</v>
      </c>
      <c r="C127" s="10" t="s">
        <v>156</v>
      </c>
      <c r="D127" s="16">
        <v>5399.17</v>
      </c>
      <c r="E127" s="16"/>
      <c r="F127" s="9" t="s">
        <v>12</v>
      </c>
    </row>
    <row r="128" spans="1:6" ht="57.75">
      <c r="A128" s="21">
        <v>44560</v>
      </c>
      <c r="B128" s="5">
        <v>60314</v>
      </c>
      <c r="C128" s="10" t="s">
        <v>157</v>
      </c>
      <c r="D128" s="16">
        <v>5537.61</v>
      </c>
      <c r="E128" s="16"/>
      <c r="F128" s="9" t="s">
        <v>15</v>
      </c>
    </row>
    <row r="129" spans="1:6" ht="43.5">
      <c r="A129" s="21">
        <v>44560</v>
      </c>
      <c r="B129" s="5">
        <v>60315</v>
      </c>
      <c r="C129" s="10" t="s">
        <v>158</v>
      </c>
      <c r="D129" s="16">
        <v>30610.400000000001</v>
      </c>
      <c r="E129" s="16"/>
      <c r="F129" s="9" t="s">
        <v>159</v>
      </c>
    </row>
    <row r="130" spans="1:6" ht="57.75">
      <c r="A130" s="21">
        <v>44560</v>
      </c>
      <c r="B130" s="5">
        <v>60316</v>
      </c>
      <c r="C130" s="10" t="s">
        <v>160</v>
      </c>
      <c r="D130" s="16">
        <v>6598.98</v>
      </c>
      <c r="E130" s="16"/>
      <c r="F130" s="9" t="s">
        <v>12</v>
      </c>
    </row>
    <row r="131" spans="1:6" ht="57.75">
      <c r="A131" s="21">
        <v>44560</v>
      </c>
      <c r="B131" s="5">
        <v>60317</v>
      </c>
      <c r="C131" s="10" t="s">
        <v>161</v>
      </c>
      <c r="D131" s="16">
        <v>5399.17</v>
      </c>
      <c r="E131" s="26"/>
      <c r="F131" s="9" t="s">
        <v>12</v>
      </c>
    </row>
    <row r="132" spans="1:6" ht="43.5">
      <c r="A132" s="21">
        <v>44560</v>
      </c>
      <c r="B132" s="5">
        <v>60318</v>
      </c>
      <c r="C132" s="5" t="s">
        <v>162</v>
      </c>
      <c r="D132" s="16">
        <v>271040</v>
      </c>
      <c r="E132" s="16"/>
      <c r="F132" s="9" t="s">
        <v>163</v>
      </c>
    </row>
    <row r="133" spans="1:6" ht="57.75">
      <c r="A133" s="21">
        <v>44560</v>
      </c>
      <c r="B133" s="5">
        <v>60319</v>
      </c>
      <c r="C133" s="27" t="s">
        <v>164</v>
      </c>
      <c r="D133" s="16">
        <v>7198.89</v>
      </c>
      <c r="E133" s="16"/>
      <c r="F133" s="9" t="s">
        <v>15</v>
      </c>
    </row>
    <row r="134" spans="1:6" ht="57.75">
      <c r="A134" s="21">
        <v>44560</v>
      </c>
      <c r="B134" s="5">
        <v>60320</v>
      </c>
      <c r="C134" s="10" t="s">
        <v>165</v>
      </c>
      <c r="D134" s="16">
        <v>6598.98</v>
      </c>
      <c r="E134" s="16"/>
      <c r="F134" s="9" t="s">
        <v>15</v>
      </c>
    </row>
    <row r="135" spans="1:6" ht="57.75">
      <c r="A135" s="21">
        <v>44560</v>
      </c>
      <c r="B135" s="5">
        <v>60321</v>
      </c>
      <c r="C135" s="10" t="s">
        <v>166</v>
      </c>
      <c r="D135" s="16">
        <v>85035.53</v>
      </c>
      <c r="E135" s="16"/>
      <c r="F135" s="9" t="s">
        <v>12</v>
      </c>
    </row>
    <row r="136" spans="1:6">
      <c r="A136" s="21">
        <v>44560</v>
      </c>
      <c r="B136" s="10">
        <v>60322</v>
      </c>
      <c r="C136" s="10" t="s">
        <v>10</v>
      </c>
      <c r="D136" s="16"/>
      <c r="E136" s="16"/>
      <c r="F136" s="10" t="s">
        <v>10</v>
      </c>
    </row>
    <row r="137" spans="1:6" ht="18">
      <c r="A137" s="21">
        <v>44560</v>
      </c>
      <c r="B137" s="10">
        <v>60323</v>
      </c>
      <c r="C137" s="10" t="s">
        <v>10</v>
      </c>
      <c r="D137" s="28"/>
      <c r="E137" s="28"/>
      <c r="F137" s="10" t="s">
        <v>10</v>
      </c>
    </row>
    <row r="138" spans="1:6">
      <c r="A138" s="21">
        <v>44560</v>
      </c>
      <c r="B138" s="10">
        <v>60324</v>
      </c>
      <c r="C138" s="10" t="s">
        <v>10</v>
      </c>
      <c r="D138" s="16"/>
      <c r="E138" s="16"/>
      <c r="F138" s="10" t="s">
        <v>10</v>
      </c>
    </row>
    <row r="139" spans="1:6">
      <c r="A139" s="21">
        <v>44560</v>
      </c>
      <c r="B139" s="10">
        <v>60325</v>
      </c>
      <c r="C139" s="10" t="s">
        <v>10</v>
      </c>
      <c r="D139" s="16"/>
      <c r="E139" s="16"/>
      <c r="F139" s="10" t="s">
        <v>10</v>
      </c>
    </row>
    <row r="140" spans="1:6">
      <c r="A140" s="21">
        <v>44560</v>
      </c>
      <c r="B140" s="10">
        <v>60326</v>
      </c>
      <c r="C140" s="10" t="s">
        <v>10</v>
      </c>
      <c r="D140" s="16"/>
      <c r="E140" s="16"/>
      <c r="F140" s="10" t="s">
        <v>10</v>
      </c>
    </row>
    <row r="141" spans="1:6">
      <c r="A141" s="21">
        <v>44560</v>
      </c>
      <c r="B141" s="10">
        <v>60327</v>
      </c>
      <c r="C141" s="10" t="s">
        <v>10</v>
      </c>
      <c r="D141" s="16"/>
      <c r="E141" s="16"/>
      <c r="F141" s="10" t="s">
        <v>10</v>
      </c>
    </row>
    <row r="142" spans="1:6">
      <c r="A142" s="21">
        <v>44560</v>
      </c>
      <c r="B142" s="10">
        <v>60328</v>
      </c>
      <c r="C142" s="10" t="s">
        <v>10</v>
      </c>
      <c r="D142" s="16"/>
      <c r="E142" s="16"/>
      <c r="F142" s="10" t="s">
        <v>10</v>
      </c>
    </row>
    <row r="143" spans="1:6">
      <c r="A143" s="21">
        <v>44560</v>
      </c>
      <c r="B143" s="10">
        <v>60329</v>
      </c>
      <c r="C143" s="10" t="s">
        <v>10</v>
      </c>
      <c r="D143" s="16"/>
      <c r="E143" s="16"/>
      <c r="F143" s="10" t="s">
        <v>10</v>
      </c>
    </row>
    <row r="144" spans="1:6">
      <c r="A144" s="21">
        <v>44560</v>
      </c>
      <c r="B144" s="10">
        <v>60330</v>
      </c>
      <c r="C144" s="10" t="s">
        <v>10</v>
      </c>
      <c r="D144" s="16"/>
      <c r="E144" s="16"/>
      <c r="F144" s="10" t="s">
        <v>10</v>
      </c>
    </row>
    <row r="145" spans="1:6">
      <c r="A145" s="21">
        <v>44560</v>
      </c>
      <c r="B145" s="10">
        <v>60331</v>
      </c>
      <c r="C145" s="10" t="s">
        <v>10</v>
      </c>
      <c r="D145" s="16"/>
      <c r="E145" s="16"/>
      <c r="F145" s="10" t="s">
        <v>10</v>
      </c>
    </row>
    <row r="146" spans="1:6">
      <c r="A146" s="21">
        <v>44560</v>
      </c>
      <c r="B146" s="10">
        <v>60332</v>
      </c>
      <c r="C146" s="10" t="s">
        <v>10</v>
      </c>
      <c r="D146" s="16"/>
      <c r="E146" s="16"/>
      <c r="F146" s="10" t="s">
        <v>10</v>
      </c>
    </row>
    <row r="147" spans="1:6">
      <c r="A147" s="21">
        <v>44560</v>
      </c>
      <c r="B147" s="10">
        <v>60333</v>
      </c>
      <c r="C147" s="10" t="s">
        <v>10</v>
      </c>
      <c r="D147" s="16"/>
      <c r="E147" s="16"/>
      <c r="F147" s="10" t="s">
        <v>10</v>
      </c>
    </row>
    <row r="148" spans="1:6">
      <c r="A148" s="21">
        <v>44560</v>
      </c>
      <c r="B148" s="10">
        <v>60334</v>
      </c>
      <c r="C148" s="10" t="s">
        <v>10</v>
      </c>
      <c r="D148" s="16"/>
      <c r="E148" s="16"/>
      <c r="F148" s="10" t="s">
        <v>10</v>
      </c>
    </row>
    <row r="149" spans="1:6">
      <c r="A149" s="21">
        <v>44560</v>
      </c>
      <c r="B149" s="10">
        <v>60335</v>
      </c>
      <c r="C149" s="10" t="s">
        <v>10</v>
      </c>
      <c r="D149" s="16"/>
      <c r="E149" s="16"/>
      <c r="F149" s="10" t="s">
        <v>10</v>
      </c>
    </row>
    <row r="150" spans="1:6">
      <c r="A150" s="21">
        <v>44560</v>
      </c>
      <c r="B150" s="10">
        <v>60336</v>
      </c>
      <c r="C150" s="10" t="s">
        <v>10</v>
      </c>
      <c r="D150" s="16"/>
      <c r="E150" s="16"/>
      <c r="F150" s="10" t="s">
        <v>10</v>
      </c>
    </row>
    <row r="151" spans="1:6">
      <c r="A151" s="21">
        <v>44560</v>
      </c>
      <c r="B151" s="10">
        <v>60337</v>
      </c>
      <c r="C151" s="10" t="s">
        <v>10</v>
      </c>
      <c r="D151" s="16"/>
      <c r="E151" s="16"/>
      <c r="F151" s="10" t="s">
        <v>10</v>
      </c>
    </row>
    <row r="152" spans="1:6">
      <c r="A152" s="21">
        <v>44560</v>
      </c>
      <c r="B152" s="10">
        <v>60338</v>
      </c>
      <c r="C152" s="10" t="s">
        <v>10</v>
      </c>
      <c r="D152" s="16"/>
      <c r="E152" s="16"/>
      <c r="F152" s="10" t="s">
        <v>10</v>
      </c>
    </row>
    <row r="153" spans="1:6">
      <c r="A153" s="21">
        <v>44560</v>
      </c>
      <c r="B153" s="10">
        <v>60339</v>
      </c>
      <c r="C153" s="10" t="s">
        <v>10</v>
      </c>
      <c r="D153" s="16"/>
      <c r="E153" s="16"/>
      <c r="F153" s="10" t="s">
        <v>10</v>
      </c>
    </row>
    <row r="154" spans="1:6">
      <c r="A154" s="21">
        <v>44560</v>
      </c>
      <c r="B154" s="10">
        <v>60340</v>
      </c>
      <c r="C154" s="10" t="s">
        <v>10</v>
      </c>
      <c r="D154" s="16"/>
      <c r="E154" s="16"/>
      <c r="F154" s="10" t="s">
        <v>10</v>
      </c>
    </row>
    <row r="155" spans="1:6">
      <c r="A155" s="21">
        <v>44560</v>
      </c>
      <c r="B155" s="10">
        <v>60341</v>
      </c>
      <c r="C155" s="10" t="s">
        <v>10</v>
      </c>
      <c r="D155" s="16"/>
      <c r="E155" s="16"/>
      <c r="F155" s="10" t="s">
        <v>10</v>
      </c>
    </row>
    <row r="156" spans="1:6">
      <c r="A156" s="21">
        <v>44560</v>
      </c>
      <c r="B156" s="10">
        <v>60342</v>
      </c>
      <c r="C156" s="10" t="s">
        <v>10</v>
      </c>
      <c r="D156" s="16"/>
      <c r="E156" s="16"/>
      <c r="F156" s="10"/>
    </row>
    <row r="157" spans="1:6">
      <c r="A157" s="21">
        <v>44560</v>
      </c>
      <c r="B157" s="10">
        <v>60343</v>
      </c>
      <c r="C157" s="10" t="s">
        <v>10</v>
      </c>
      <c r="D157" s="16"/>
      <c r="E157" s="16"/>
      <c r="F157" s="9" t="s">
        <v>10</v>
      </c>
    </row>
    <row r="158" spans="1:6" ht="72">
      <c r="A158" s="21">
        <v>44560</v>
      </c>
      <c r="B158" s="10">
        <v>60344</v>
      </c>
      <c r="C158" s="10" t="s">
        <v>142</v>
      </c>
      <c r="D158" s="16">
        <v>24793.43</v>
      </c>
      <c r="E158" s="16"/>
      <c r="F158" s="9" t="s">
        <v>167</v>
      </c>
    </row>
    <row r="159" spans="1:6" ht="100.5">
      <c r="A159" s="21">
        <v>44560</v>
      </c>
      <c r="B159" s="10">
        <v>60345</v>
      </c>
      <c r="C159" s="10" t="s">
        <v>52</v>
      </c>
      <c r="D159" s="16">
        <v>106000</v>
      </c>
      <c r="E159" s="16"/>
      <c r="F159" s="9" t="s">
        <v>168</v>
      </c>
    </row>
    <row r="160" spans="1:6">
      <c r="A160" s="21">
        <v>44560</v>
      </c>
      <c r="B160" s="10">
        <v>60346</v>
      </c>
      <c r="C160" s="10" t="s">
        <v>10</v>
      </c>
      <c r="D160" s="16"/>
      <c r="E160" s="16"/>
      <c r="F160" s="9" t="s">
        <v>10</v>
      </c>
    </row>
    <row r="161" spans="1:6">
      <c r="A161" s="21">
        <v>44560</v>
      </c>
      <c r="B161" s="10">
        <v>60347</v>
      </c>
      <c r="C161" s="10" t="s">
        <v>10</v>
      </c>
      <c r="D161" s="16"/>
      <c r="E161" s="16"/>
      <c r="F161" s="9" t="s">
        <v>10</v>
      </c>
    </row>
    <row r="162" spans="1:6">
      <c r="A162" s="21">
        <v>44560</v>
      </c>
      <c r="B162" s="10">
        <v>60348</v>
      </c>
      <c r="C162" s="10" t="s">
        <v>10</v>
      </c>
      <c r="D162" s="16"/>
      <c r="E162" s="16"/>
      <c r="F162" s="9" t="s">
        <v>10</v>
      </c>
    </row>
    <row r="163" spans="1:6">
      <c r="A163" s="21">
        <v>44560</v>
      </c>
      <c r="B163" s="10">
        <v>60349</v>
      </c>
      <c r="C163" s="10" t="s">
        <v>10</v>
      </c>
      <c r="D163" s="16"/>
      <c r="E163" s="16"/>
      <c r="F163" s="9" t="s">
        <v>10</v>
      </c>
    </row>
    <row r="164" spans="1:6">
      <c r="A164" s="21">
        <v>44560</v>
      </c>
      <c r="B164" s="10">
        <v>60350</v>
      </c>
      <c r="C164" s="10" t="s">
        <v>10</v>
      </c>
      <c r="D164" s="16"/>
      <c r="E164" s="16"/>
      <c r="F164" s="9" t="s">
        <v>10</v>
      </c>
    </row>
    <row r="165" spans="1:6">
      <c r="A165" s="21">
        <v>44560</v>
      </c>
      <c r="B165" s="10">
        <v>60351</v>
      </c>
      <c r="C165" s="10" t="s">
        <v>10</v>
      </c>
      <c r="D165" s="16"/>
      <c r="E165" s="16"/>
      <c r="F165" s="9" t="s">
        <v>10</v>
      </c>
    </row>
    <row r="166" spans="1:6" ht="72">
      <c r="A166" s="21">
        <v>44560</v>
      </c>
      <c r="B166" s="10">
        <v>60352</v>
      </c>
      <c r="C166" s="10" t="s">
        <v>169</v>
      </c>
      <c r="D166" s="16">
        <v>71154.97</v>
      </c>
      <c r="E166" s="16"/>
      <c r="F166" s="9" t="s">
        <v>170</v>
      </c>
    </row>
    <row r="167" spans="1:6" ht="57.75">
      <c r="A167" s="21">
        <v>44560</v>
      </c>
      <c r="B167" s="10">
        <v>60353</v>
      </c>
      <c r="C167" s="10" t="s">
        <v>171</v>
      </c>
      <c r="D167" s="16">
        <v>55765.5</v>
      </c>
      <c r="E167" s="16"/>
      <c r="F167" s="9" t="s">
        <v>172</v>
      </c>
    </row>
    <row r="168" spans="1:6">
      <c r="A168" s="21">
        <v>44560</v>
      </c>
      <c r="B168" s="15">
        <v>25310062253</v>
      </c>
      <c r="C168" s="10" t="s">
        <v>173</v>
      </c>
      <c r="D168" s="16">
        <v>181753.06</v>
      </c>
      <c r="E168" s="16"/>
      <c r="F168" s="10" t="s">
        <v>174</v>
      </c>
    </row>
    <row r="169" spans="1:6">
      <c r="A169" s="21">
        <v>44560</v>
      </c>
      <c r="B169" s="15">
        <v>25310040126</v>
      </c>
      <c r="C169" s="10" t="s">
        <v>173</v>
      </c>
      <c r="D169" s="16">
        <v>1333729.8899999999</v>
      </c>
      <c r="E169" s="16"/>
      <c r="F169" s="10" t="s">
        <v>175</v>
      </c>
    </row>
    <row r="170" spans="1:6">
      <c r="A170" s="21">
        <v>44560</v>
      </c>
      <c r="B170" s="15">
        <v>25310009471</v>
      </c>
      <c r="C170" s="10" t="s">
        <v>173</v>
      </c>
      <c r="D170" s="16">
        <v>297890.99</v>
      </c>
      <c r="E170" s="16"/>
      <c r="F170" s="10" t="s">
        <v>175</v>
      </c>
    </row>
    <row r="171" spans="1:6">
      <c r="A171" s="29"/>
      <c r="B171" s="10"/>
      <c r="C171" s="10" t="s">
        <v>176</v>
      </c>
      <c r="D171" s="16">
        <v>78800.429999999993</v>
      </c>
      <c r="E171" s="16"/>
      <c r="F171" s="10"/>
    </row>
    <row r="172" spans="1:6">
      <c r="A172" s="29"/>
      <c r="B172" s="10"/>
      <c r="C172" s="30" t="s">
        <v>177</v>
      </c>
      <c r="D172" s="31">
        <f>SUM(D10:D171)</f>
        <v>41593296.659999996</v>
      </c>
      <c r="E172" s="31">
        <f>SUM(E9:E171)</f>
        <v>36824000</v>
      </c>
      <c r="F172" s="10"/>
    </row>
    <row r="173" spans="1:6" ht="20.25">
      <c r="A173" s="32" t="s">
        <v>178</v>
      </c>
      <c r="B173" s="32"/>
      <c r="C173" s="32"/>
      <c r="D173" s="122" t="s">
        <v>179</v>
      </c>
      <c r="E173" s="122"/>
      <c r="F173" s="33" t="s">
        <v>180</v>
      </c>
    </row>
    <row r="174" spans="1:6" ht="20.25">
      <c r="A174" s="34" t="s">
        <v>181</v>
      </c>
      <c r="C174" s="35"/>
      <c r="D174" s="127" t="s">
        <v>182</v>
      </c>
      <c r="E174" s="127"/>
      <c r="F174" s="34" t="s">
        <v>183</v>
      </c>
    </row>
    <row r="175" spans="1:6" ht="20.25">
      <c r="A175" s="34" t="s">
        <v>184</v>
      </c>
      <c r="C175" s="37"/>
      <c r="D175" s="127" t="s">
        <v>185</v>
      </c>
      <c r="E175" s="127"/>
      <c r="F175" s="34" t="s">
        <v>186</v>
      </c>
    </row>
    <row r="176" spans="1:6" ht="21">
      <c r="A176" s="38"/>
      <c r="B176" s="39"/>
      <c r="C176" s="40"/>
      <c r="D176" s="41"/>
      <c r="E176" s="41"/>
      <c r="F176" s="42"/>
    </row>
    <row r="177" spans="2:6" ht="15.75">
      <c r="B177" s="43"/>
      <c r="C177" s="44"/>
      <c r="D177" s="45"/>
      <c r="E177" s="45"/>
      <c r="F177" s="45"/>
    </row>
    <row r="178" spans="2:6" ht="15.75">
      <c r="B178" s="43"/>
      <c r="C178" s="46"/>
      <c r="D178" s="46"/>
      <c r="E178" s="46"/>
      <c r="F178" s="46"/>
    </row>
    <row r="179" spans="2:6">
      <c r="B179" s="43"/>
      <c r="C179" s="47"/>
      <c r="D179" s="48"/>
      <c r="E179" s="49"/>
      <c r="F179" s="49"/>
    </row>
    <row r="180" spans="2:6">
      <c r="B180" s="43"/>
      <c r="C180" s="49"/>
      <c r="D180" s="49"/>
      <c r="E180" s="49"/>
      <c r="F180" s="50"/>
    </row>
    <row r="181" spans="2:6">
      <c r="B181" s="43"/>
      <c r="C181" s="49"/>
      <c r="D181" s="49"/>
      <c r="E181" s="49"/>
      <c r="F181" s="49"/>
    </row>
    <row r="182" spans="2:6">
      <c r="B182" s="43"/>
      <c r="C182" s="49"/>
      <c r="D182" s="49"/>
      <c r="E182" s="49"/>
      <c r="F182" s="49"/>
    </row>
    <row r="183" spans="2:6">
      <c r="B183" s="43"/>
      <c r="C183" s="49"/>
      <c r="D183" s="49"/>
      <c r="E183" s="49"/>
      <c r="F183" s="49"/>
    </row>
  </sheetData>
  <mergeCells count="9">
    <mergeCell ref="D173:E173"/>
    <mergeCell ref="D174:E174"/>
    <mergeCell ref="D175:E175"/>
    <mergeCell ref="B6:F6"/>
    <mergeCell ref="A2:F2"/>
    <mergeCell ref="A3:F3"/>
    <mergeCell ref="A4:F4"/>
    <mergeCell ref="A5:F5"/>
    <mergeCell ref="A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NO. 011-002340-4</vt:lpstr>
      <vt:lpstr>NO. 010-500174-0</vt:lpstr>
      <vt:lpstr>NO. 010-500009-4</vt:lpstr>
      <vt:lpstr>NO. 010-240759-2</vt:lpstr>
      <vt:lpstr> NO. 010-241187-5</vt:lpstr>
      <vt:lpstr> NO. 010-251770-3</vt:lpstr>
      <vt:lpstr> 010-241449-1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creynoso</dc:creator>
  <cp:lastModifiedBy>creynoso</cp:lastModifiedBy>
  <dcterms:created xsi:type="dcterms:W3CDTF">2022-01-18T18:15:22Z</dcterms:created>
  <dcterms:modified xsi:type="dcterms:W3CDTF">2022-01-18T19:24:59Z</dcterms:modified>
</cp:coreProperties>
</file>