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AGOSTO 2023\"/>
    </mc:Choice>
  </mc:AlternateContent>
  <xr:revisionPtr revIDLastSave="0" documentId="8_{776D7FEA-9007-497B-94A5-4F50E0696974}" xr6:coauthVersionLast="47" xr6:coauthVersionMax="47" xr10:uidLastSave="{00000000-0000-0000-0000-000000000000}"/>
  <bookViews>
    <workbookView xWindow="-120" yWindow="-120" windowWidth="29040" windowHeight="15840" xr2:uid="{8C3FEC6B-0AC1-4CC1-951C-D8A1A3F964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H13" i="1"/>
  <c r="H12" i="1"/>
  <c r="H11" i="1"/>
  <c r="H10" i="1"/>
  <c r="H14" i="1" s="1"/>
</calcChain>
</file>

<file path=xl/sharedStrings.xml><?xml version="1.0" encoding="utf-8"?>
<sst xmlns="http://schemas.openxmlformats.org/spreadsheetml/2006/main" count="43" uniqueCount="39">
  <si>
    <t>MINISTERIO DE HACIENDA</t>
  </si>
  <si>
    <t>ADMINISTRACION LOTERIA NACIONAL</t>
  </si>
  <si>
    <t>DEPARTAMENTO DE CONTABILIDAD</t>
  </si>
  <si>
    <t xml:space="preserve">    Relación de Estado de cuenta y pagos Sigef correspondientes al 31 del mes de agosto 2023</t>
  </si>
  <si>
    <t xml:space="preserve"> Proveedor</t>
  </si>
  <si>
    <t>Concepto</t>
  </si>
  <si>
    <t>No. de Factura (Gubernamental)</t>
  </si>
  <si>
    <t>Fecha  registro de  Factura</t>
  </si>
  <si>
    <t>Fecha fin de Factura</t>
  </si>
  <si>
    <t>Monto  Facturado de la deuda</t>
  </si>
  <si>
    <t>Monto Pagado a la fecha</t>
  </si>
  <si>
    <t xml:space="preserve">Monto Pendiente </t>
  </si>
  <si>
    <t>Estado (completo, pendiente y atrasado)</t>
  </si>
  <si>
    <t>GASTECH COMERCIAL, EIRL</t>
  </si>
  <si>
    <t>ADQUISICIÓN DE MATERIALES PARA CONSTRUIR UN FREGADERO EN EL RESTAURANTE PADRE BILLINI DE LA INSTITUCIÓN</t>
  </si>
  <si>
    <t>B1500000127</t>
  </si>
  <si>
    <t>31/12/2023</t>
  </si>
  <si>
    <r>
      <rPr>
        <b/>
        <sz val="12"/>
        <color rgb="FF000000"/>
        <rFont val="Times New Roman"/>
        <family val="1"/>
      </rPr>
      <t>PENDIENTE</t>
    </r>
    <r>
      <rPr>
        <sz val="12"/>
        <color indexed="8"/>
        <rFont val="Times New Roman"/>
        <family val="1"/>
      </rPr>
      <t xml:space="preserve"> Libramiento 891,   </t>
    </r>
  </si>
  <si>
    <t>GRUPO TECNOLÓGICO ADEXSUS, SRL</t>
  </si>
  <si>
    <t>ADQUISICION DE EQUIPOS TECNOLOGICOS Y SOFTWARE</t>
  </si>
  <si>
    <t>B1500000253</t>
  </si>
  <si>
    <r>
      <rPr>
        <b/>
        <sz val="12"/>
        <color rgb="FF000000"/>
        <rFont val="Times New Roman"/>
        <family val="1"/>
      </rPr>
      <t xml:space="preserve">PENDIENTE   </t>
    </r>
    <r>
      <rPr>
        <sz val="12"/>
        <color indexed="8"/>
        <rFont val="Times New Roman"/>
        <family val="1"/>
      </rPr>
      <t xml:space="preserve"> Libramiento (Nulos.582, 1034) (Pend.1050)</t>
    </r>
  </si>
  <si>
    <t>ESTACION DE SERVICIOS CORAL, SRL</t>
  </si>
  <si>
    <t>ADQUISICION DE TICKETS DE COMBUSTIBLE POR UN PERIODO DE TRES MESES PARA LA FLOTILLA VEHICULAR DE LA INSTITUCION</t>
  </si>
  <si>
    <t>B1500000568</t>
  </si>
  <si>
    <t>25/08/2023</t>
  </si>
  <si>
    <r>
      <rPr>
        <b/>
        <sz val="12"/>
        <color rgb="FF000000"/>
        <rFont val="Times New Roman"/>
        <family val="1"/>
      </rPr>
      <t xml:space="preserve">PENDIENTE   </t>
    </r>
    <r>
      <rPr>
        <sz val="12"/>
        <color indexed="8"/>
        <rFont val="Times New Roman"/>
        <family val="1"/>
      </rPr>
      <t xml:space="preserve"> Libramiento (1089)</t>
    </r>
  </si>
  <si>
    <t>ELECTROM SAS</t>
  </si>
  <si>
    <t>CONTRATACIO DE SERVICIOS DE MANTENIMIENTO PREVENTIVO Y PROFUNDO PARA TRES ASCENSORES DE LA INSTITUCION POR UN PERIODO DE UN AÑO</t>
  </si>
  <si>
    <t>B1500001087</t>
  </si>
  <si>
    <t>30/08/2023</t>
  </si>
  <si>
    <r>
      <rPr>
        <b/>
        <sz val="12"/>
        <color rgb="FF000000"/>
        <rFont val="Times New Roman"/>
        <family val="1"/>
      </rPr>
      <t xml:space="preserve">PENDIENTE   </t>
    </r>
    <r>
      <rPr>
        <sz val="12"/>
        <color indexed="8"/>
        <rFont val="Times New Roman"/>
        <family val="1"/>
      </rPr>
      <t xml:space="preserve"> Libramiento (1127)</t>
    </r>
  </si>
  <si>
    <t>Total para Agosto 2023</t>
  </si>
  <si>
    <t>RD$</t>
  </si>
  <si>
    <t>____________________________________</t>
  </si>
  <si>
    <t>Nataly Paniagua de  Rosario</t>
  </si>
  <si>
    <t>Gizel A. Rivera Soto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</si>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</sst>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43" fontId="4" fillId="0" borderId="0" xfId="1" applyFont="1"/>
    <xf numFmtId="0" fontId="5" fillId="0" borderId="0" xfId="0" applyFont="1" applyAlignment="1">
      <alignment horizontal="center" wrapText="1"/>
    </xf>
    <xf numFmtId="0" fontId="6" fillId="0" borderId="0" xfId="0" applyFont="1"/>
    <xf numFmtId="43" fontId="6" fillId="0" borderId="0" xfId="1" applyFont="1"/>
    <xf numFmtId="43" fontId="7" fillId="0" borderId="0" xfId="1" applyFont="1" applyAlignment="1">
      <alignment horizontal="right" vertical="top"/>
    </xf>
    <xf numFmtId="43" fontId="6" fillId="0" borderId="0" xfId="1" applyFont="1" applyAlignment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 wrapText="1" readingOrder="1"/>
      <protection locked="0"/>
    </xf>
    <xf numFmtId="43" fontId="10" fillId="0" borderId="5" xfId="1" applyFont="1" applyFill="1" applyBorder="1" applyAlignment="1" applyProtection="1">
      <alignment horizontal="center" vertical="center" wrapText="1" readingOrder="1"/>
      <protection locked="0"/>
    </xf>
    <xf numFmtId="43" fontId="11" fillId="0" borderId="5" xfId="1" applyFont="1" applyFill="1" applyBorder="1" applyAlignment="1">
      <alignment vertical="center"/>
    </xf>
    <xf numFmtId="43" fontId="10" fillId="0" borderId="7" xfId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 applyFill="1"/>
    <xf numFmtId="0" fontId="8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3" fontId="12" fillId="0" borderId="5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12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43" fontId="12" fillId="0" borderId="9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43" fontId="10" fillId="0" borderId="9" xfId="1" applyFont="1" applyFill="1" applyBorder="1" applyAlignment="1" applyProtection="1">
      <alignment horizontal="center" vertical="center" wrapText="1" readingOrder="1"/>
      <protection locked="0"/>
    </xf>
    <xf numFmtId="43" fontId="10" fillId="0" borderId="10" xfId="1" applyFont="1" applyFill="1" applyBorder="1" applyAlignment="1" applyProtection="1">
      <alignment horizontal="center" vertical="center" wrapText="1" readingOrder="1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3" fontId="8" fillId="2" borderId="12" xfId="1" applyFont="1" applyFill="1" applyBorder="1" applyAlignment="1">
      <alignment horizontal="center" vertical="center" wrapText="1"/>
    </xf>
    <xf numFmtId="43" fontId="8" fillId="2" borderId="11" xfId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2" fillId="0" borderId="0" xfId="0" applyFont="1"/>
    <xf numFmtId="43" fontId="12" fillId="0" borderId="0" xfId="1" applyFont="1" applyFill="1"/>
    <xf numFmtId="43" fontId="12" fillId="0" borderId="0" xfId="1" applyFont="1"/>
    <xf numFmtId="43" fontId="10" fillId="0" borderId="0" xfId="1" applyFont="1" applyFill="1" applyBorder="1" applyAlignment="1" applyProtection="1">
      <alignment horizontal="center" vertical="center" wrapText="1" readingOrder="1"/>
      <protection locked="0"/>
    </xf>
    <xf numFmtId="43" fontId="10" fillId="0" borderId="0" xfId="1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837079</xdr:colOff>
      <xdr:row>0</xdr:row>
      <xdr:rowOff>114300</xdr:rowOff>
    </xdr:from>
    <xdr:to>
      <xdr:col>8</xdr:col>
      <xdr:colOff>1228725</xdr:colOff>
      <xdr:row>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13EE3B-5367-4DFD-9AE5-3CE760A3FD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28829" y="114300"/>
          <a:ext cx="1334621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257175</xdr:colOff>
      <xdr:row>9</xdr:row>
      <xdr:rowOff>352425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62A2E58A-2D43-42F7-8E6C-19B4176D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0995-33DE-483C-84A1-B8692D72BC38}">
  <dimension ref="A3:J24"/>
  <sheetViews>
    <sheetView showGridLines="0" tabSelected="1" workbookViewId="0">
      <selection activeCell="A7" sqref="A7:I7"/>
    </sheetView>
  </sheetViews>
  <sheetFormatPr baseColWidth="10" defaultRowHeight="15" x14ac:dyDescent="0.25"/>
  <cols>
    <col min="1" max="1" width="27.42578125" customWidth="1"/>
    <col min="2" max="2" width="38" customWidth="1"/>
    <col min="3" max="3" width="18.7109375" customWidth="1"/>
    <col min="4" max="4" width="16" customWidth="1"/>
    <col min="5" max="5" width="14.140625" customWidth="1"/>
    <col min="6" max="6" width="19.85546875" style="2" customWidth="1"/>
    <col min="7" max="7" width="18.7109375" style="2" customWidth="1"/>
    <col min="8" max="8" width="14.140625" style="2" customWidth="1"/>
    <col min="9" max="9" width="22.28515625" style="2" customWidth="1"/>
  </cols>
  <sheetData>
    <row r="3" spans="1:10" ht="22.5" x14ac:dyDescent="0.3">
      <c r="C3" s="1" t="s">
        <v>0</v>
      </c>
      <c r="D3" s="1"/>
      <c r="E3" s="1"/>
      <c r="F3" s="1"/>
    </row>
    <row r="4" spans="1:10" ht="20.25" x14ac:dyDescent="0.25">
      <c r="C4" s="3" t="s">
        <v>1</v>
      </c>
      <c r="D4" s="3"/>
      <c r="E4" s="3"/>
      <c r="F4" s="3"/>
    </row>
    <row r="5" spans="1:10" ht="20.25" x14ac:dyDescent="0.3">
      <c r="A5" s="4"/>
      <c r="B5" s="4"/>
      <c r="C5" s="5" t="s">
        <v>2</v>
      </c>
      <c r="D5" s="5"/>
      <c r="E5" s="5"/>
      <c r="F5" s="5"/>
      <c r="G5" s="6"/>
      <c r="H5" s="6"/>
      <c r="I5" s="6"/>
    </row>
    <row r="6" spans="1:10" x14ac:dyDescent="0.25">
      <c r="A6" s="4"/>
      <c r="B6" s="4"/>
      <c r="C6" s="4"/>
      <c r="D6" s="4"/>
      <c r="E6" s="4"/>
      <c r="F6" s="6"/>
      <c r="G6" s="6"/>
      <c r="H6" s="6"/>
      <c r="I6" s="6"/>
    </row>
    <row r="7" spans="1:10" ht="18.75" x14ac:dyDescent="0.3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0" ht="19.5" thickBot="1" x14ac:dyDescent="0.35">
      <c r="A8" s="8"/>
      <c r="B8" s="8"/>
      <c r="C8" s="8"/>
      <c r="D8" s="8"/>
      <c r="E8" s="8"/>
      <c r="F8" s="9"/>
      <c r="G8" s="9"/>
      <c r="H8" s="10"/>
      <c r="I8" s="11"/>
    </row>
    <row r="9" spans="1:10" ht="31.5" x14ac:dyDescent="0.25">
      <c r="A9" s="12" t="s">
        <v>4</v>
      </c>
      <c r="B9" s="13" t="s">
        <v>5</v>
      </c>
      <c r="C9" s="13" t="s">
        <v>6</v>
      </c>
      <c r="D9" s="13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 t="s">
        <v>12</v>
      </c>
    </row>
    <row r="10" spans="1:10" ht="78.75" x14ac:dyDescent="0.25">
      <c r="A10" s="16" t="s">
        <v>13</v>
      </c>
      <c r="B10" s="17" t="s">
        <v>14</v>
      </c>
      <c r="C10" s="18" t="s">
        <v>15</v>
      </c>
      <c r="D10" s="19">
        <v>45267</v>
      </c>
      <c r="E10" s="20" t="s">
        <v>16</v>
      </c>
      <c r="F10" s="21">
        <v>73864.460000000006</v>
      </c>
      <c r="G10" s="22">
        <v>0</v>
      </c>
      <c r="H10" s="21">
        <f>+F10-G10</f>
        <v>73864.460000000006</v>
      </c>
      <c r="I10" s="23" t="s">
        <v>17</v>
      </c>
      <c r="J10" s="24"/>
    </row>
    <row r="11" spans="1:10" ht="63" x14ac:dyDescent="0.25">
      <c r="A11" s="25" t="s">
        <v>18</v>
      </c>
      <c r="B11" s="26" t="s">
        <v>19</v>
      </c>
      <c r="C11" s="27" t="s">
        <v>20</v>
      </c>
      <c r="D11" s="28">
        <v>45207</v>
      </c>
      <c r="E11" s="20" t="s">
        <v>16</v>
      </c>
      <c r="F11" s="29">
        <v>2515624.21</v>
      </c>
      <c r="G11" s="30">
        <v>0</v>
      </c>
      <c r="H11" s="21">
        <f>+F11-G11</f>
        <v>2515624.21</v>
      </c>
      <c r="I11" s="23" t="s">
        <v>21</v>
      </c>
      <c r="J11" s="24"/>
    </row>
    <row r="12" spans="1:10" ht="78.75" x14ac:dyDescent="0.25">
      <c r="A12" s="25" t="s">
        <v>22</v>
      </c>
      <c r="B12" s="26" t="s">
        <v>23</v>
      </c>
      <c r="C12" s="27" t="s">
        <v>24</v>
      </c>
      <c r="D12" s="28" t="s">
        <v>25</v>
      </c>
      <c r="E12" s="20" t="s">
        <v>16</v>
      </c>
      <c r="F12" s="29">
        <v>1666100</v>
      </c>
      <c r="G12" s="30">
        <v>0</v>
      </c>
      <c r="H12" s="21">
        <f>+F12-G12</f>
        <v>1666100</v>
      </c>
      <c r="I12" s="23" t="s">
        <v>26</v>
      </c>
      <c r="J12" s="24"/>
    </row>
    <row r="13" spans="1:10" ht="79.5" thickBot="1" x14ac:dyDescent="0.3">
      <c r="A13" s="31" t="s">
        <v>27</v>
      </c>
      <c r="B13" s="32" t="s">
        <v>28</v>
      </c>
      <c r="C13" s="33" t="s">
        <v>29</v>
      </c>
      <c r="D13" s="34" t="s">
        <v>30</v>
      </c>
      <c r="E13" s="35" t="s">
        <v>16</v>
      </c>
      <c r="F13" s="36">
        <v>12685</v>
      </c>
      <c r="G13" s="37">
        <v>0</v>
      </c>
      <c r="H13" s="38">
        <f>+F13-G13</f>
        <v>12685</v>
      </c>
      <c r="I13" s="39" t="s">
        <v>31</v>
      </c>
      <c r="J13" s="24"/>
    </row>
    <row r="14" spans="1:10" ht="32.25" thickBot="1" x14ac:dyDescent="0.3">
      <c r="A14" s="40"/>
      <c r="B14" s="41"/>
      <c r="C14" s="40" t="s">
        <v>32</v>
      </c>
      <c r="D14" s="41"/>
      <c r="E14" s="40" t="s">
        <v>33</v>
      </c>
      <c r="F14" s="42">
        <f>SUM(F10:F13)</f>
        <v>4268273.67</v>
      </c>
      <c r="G14" s="43">
        <f>SUM(G10:G13)</f>
        <v>0</v>
      </c>
      <c r="H14" s="42">
        <f>SUM(H10:H13)</f>
        <v>4268273.67</v>
      </c>
      <c r="I14" s="44"/>
      <c r="J14" s="24"/>
    </row>
    <row r="15" spans="1:10" ht="15.75" x14ac:dyDescent="0.25">
      <c r="A15" s="45"/>
      <c r="B15" s="45"/>
      <c r="C15" s="45"/>
      <c r="D15" s="45"/>
      <c r="E15" s="45"/>
      <c r="F15" s="46"/>
      <c r="G15" s="47"/>
      <c r="H15" s="46"/>
      <c r="I15" s="48"/>
      <c r="J15" s="24"/>
    </row>
    <row r="16" spans="1:10" ht="15.75" x14ac:dyDescent="0.25">
      <c r="A16" s="45"/>
      <c r="B16" s="45"/>
      <c r="C16" s="45"/>
      <c r="D16" s="45"/>
      <c r="E16" s="45"/>
      <c r="F16" s="47"/>
      <c r="G16" s="47"/>
      <c r="H16" s="47"/>
      <c r="I16" s="49"/>
      <c r="J16" s="2"/>
    </row>
    <row r="17" spans="1:9" ht="15.75" x14ac:dyDescent="0.25">
      <c r="A17" s="50"/>
      <c r="B17" s="51"/>
      <c r="C17" s="51"/>
      <c r="D17" s="50"/>
      <c r="E17" s="51"/>
      <c r="F17" s="51"/>
      <c r="G17" s="51"/>
      <c r="H17" s="51"/>
      <c r="I17" s="51"/>
    </row>
    <row r="18" spans="1:9" ht="15.75" x14ac:dyDescent="0.25">
      <c r="A18" s="50"/>
      <c r="B18" s="51"/>
      <c r="C18" s="51"/>
      <c r="D18" s="50"/>
      <c r="E18" s="51"/>
      <c r="F18" s="51"/>
      <c r="G18" s="51"/>
      <c r="H18" s="51"/>
      <c r="I18" s="51"/>
    </row>
    <row r="19" spans="1:9" ht="15.75" x14ac:dyDescent="0.25">
      <c r="A19" s="50"/>
      <c r="B19" s="51"/>
      <c r="C19" s="51"/>
      <c r="D19" s="50"/>
      <c r="E19" s="51"/>
      <c r="F19" s="51"/>
      <c r="G19" s="51"/>
      <c r="H19" s="51"/>
      <c r="I19" s="51"/>
    </row>
    <row r="20" spans="1:9" ht="15.75" x14ac:dyDescent="0.25">
      <c r="A20" s="50"/>
      <c r="B20" s="51"/>
      <c r="C20" s="51"/>
      <c r="D20" s="50"/>
      <c r="E20" s="51"/>
      <c r="F20" s="51"/>
      <c r="G20" s="51"/>
      <c r="H20" s="51"/>
      <c r="I20" s="51"/>
    </row>
    <row r="21" spans="1:9" ht="15.75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5.75" x14ac:dyDescent="0.25">
      <c r="A22" s="52" t="s">
        <v>34</v>
      </c>
      <c r="B22" s="52"/>
      <c r="C22" s="52"/>
      <c r="D22" s="53"/>
      <c r="E22" s="53"/>
      <c r="F22" s="52" t="s">
        <v>34</v>
      </c>
      <c r="G22" s="52"/>
      <c r="H22" s="52"/>
      <c r="I22" s="52"/>
    </row>
    <row r="23" spans="1:9" ht="15.75" x14ac:dyDescent="0.25">
      <c r="A23" s="54" t="s">
        <v>35</v>
      </c>
      <c r="B23" s="54"/>
      <c r="C23" s="54"/>
      <c r="D23" s="45"/>
      <c r="E23" s="45"/>
      <c r="F23" s="55" t="s">
        <v>36</v>
      </c>
      <c r="G23" s="55"/>
      <c r="H23" s="55"/>
      <c r="I23" s="55"/>
    </row>
    <row r="24" spans="1:9" ht="15.75" x14ac:dyDescent="0.25">
      <c r="A24" s="56" t="s">
        <v>37</v>
      </c>
      <c r="B24" s="56"/>
      <c r="C24" s="56"/>
      <c r="D24" s="45"/>
      <c r="E24" s="45"/>
      <c r="F24" s="57" t="s">
        <v>38</v>
      </c>
      <c r="G24" s="57"/>
      <c r="H24" s="57"/>
      <c r="I24" s="57"/>
    </row>
  </sheetData>
  <mergeCells count="10">
    <mergeCell ref="A23:C23"/>
    <mergeCell ref="F23:I23"/>
    <mergeCell ref="A24:C24"/>
    <mergeCell ref="F24:I24"/>
    <mergeCell ref="C3:F3"/>
    <mergeCell ref="C4:F4"/>
    <mergeCell ref="C5:F5"/>
    <mergeCell ref="A7:I7"/>
    <mergeCell ref="A22:C22"/>
    <mergeCell ref="F22:I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2023-09-12T19:09:39Z</dcterms:created>
  <dcterms:modified xsi:type="dcterms:W3CDTF">2023-09-12T20:51:13Z</dcterms:modified>
</cp:coreProperties>
</file>