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ontabilidad\REMISION DE BALANCE GENERAL Y CXP (LIBRE ACCESO)\PAGINA WEB 2023\ENERO 2023\"/>
    </mc:Choice>
  </mc:AlternateContent>
  <xr:revisionPtr revIDLastSave="0" documentId="13_ncr:1_{A174F71D-FDF1-43F8-808E-26B24C44C961}" xr6:coauthVersionLast="47" xr6:coauthVersionMax="47" xr10:uidLastSave="{00000000-0000-0000-0000-000000000000}"/>
  <bookViews>
    <workbookView xWindow="-120" yWindow="-120" windowWidth="20730" windowHeight="11160" xr2:uid="{96CE22E9-6EA1-44BE-B9C1-7C8D3076061E}"/>
  </bookViews>
  <sheets>
    <sheet name="CxP AL 31-01-2023" sheetId="1" r:id="rId1"/>
  </sheets>
  <definedNames>
    <definedName name="_xlnm._FilterDatabase" localSheetId="0" hidden="1">'CxP AL 31-01-2023'!$A$8:$J$345</definedName>
    <definedName name="_xlnm.Print_Area" localSheetId="0">'CxP AL 31-01-2023'!$A$1:$J$352</definedName>
    <definedName name="_xlnm.Print_Titles" localSheetId="0">'CxP AL 31-01-2023'!$8:$8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5" i="1" l="1"/>
  <c r="G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345" i="1" l="1"/>
</calcChain>
</file>

<file path=xl/sharedStrings.xml><?xml version="1.0" encoding="utf-8"?>
<sst xmlns="http://schemas.openxmlformats.org/spreadsheetml/2006/main" count="2054" uniqueCount="1224">
  <si>
    <t xml:space="preserve">MINISTERIO DE HACIENDA </t>
  </si>
  <si>
    <t xml:space="preserve">LOTERIA NACIONAL </t>
  </si>
  <si>
    <t>DEPARTAMENTO DE CONTABILIDAD</t>
  </si>
  <si>
    <t xml:space="preserve">RELACION DE CUENTAS POR PAGAR PROVEEDORES, SUPLIDORES Y EX COLABORADORES </t>
  </si>
  <si>
    <t>AL 31 DE ENERO DE 2023</t>
  </si>
  <si>
    <t>RNC/CEDULA</t>
  </si>
  <si>
    <t>RPE</t>
  </si>
  <si>
    <t xml:space="preserve">BENEFICIARIO </t>
  </si>
  <si>
    <t>TIPO</t>
  </si>
  <si>
    <t>FACTURA / CONTRATO</t>
  </si>
  <si>
    <t>CONCEPTO</t>
  </si>
  <si>
    <t>MONTO CONTRATADO</t>
  </si>
  <si>
    <t>MONTO PAGADO</t>
  </si>
  <si>
    <t>BALANCE</t>
  </si>
  <si>
    <t>FECHA DE FACTURA</t>
  </si>
  <si>
    <t>402-3126781-2</t>
  </si>
  <si>
    <t>N/A</t>
  </si>
  <si>
    <t>REINY MICHELLE ROSARIO VERAS (Ced.402-3126781-2)</t>
  </si>
  <si>
    <t>PRESTACIONES LABORALES</t>
  </si>
  <si>
    <t>CK 120060701</t>
  </si>
  <si>
    <t>BENEFICIOS LABORALES, CORRESP. A INDEMNIZACIONES LABORALES</t>
  </si>
  <si>
    <t>31/01/2023</t>
  </si>
  <si>
    <t>001-0469178-7</t>
  </si>
  <si>
    <t>YOLANDA MARTINEZ RIVERA (Ced.001-0469178-7)</t>
  </si>
  <si>
    <t>CK 120060722</t>
  </si>
  <si>
    <t>064-0009652-2</t>
  </si>
  <si>
    <t>JUANA MERCEDES FABIAN DE JESUS (Ced.064-0009652-2)</t>
  </si>
  <si>
    <t>CK 120060709</t>
  </si>
  <si>
    <t xml:space="preserve"> COPY SOLUTIONS INTERNACIONAL S.A (RNC101898852)</t>
  </si>
  <si>
    <t>ALQUILER</t>
  </si>
  <si>
    <t>B1500002162</t>
  </si>
  <si>
    <t>ALQUILER DE IMPRESORAS MONOCROMATICAS Y FULL COLOR (NOVIEMBRE 2022), SEGUN OFICIO DCC-761-12-2022, FACTURA NO. B1500002162.</t>
  </si>
  <si>
    <t>30/12/2022</t>
  </si>
  <si>
    <t>NAP DEL CARIBE INC, (RNC130483002)</t>
  </si>
  <si>
    <t>SERVICIOS PROFECIONALES</t>
  </si>
  <si>
    <t>B1500001237</t>
  </si>
  <si>
    <t>RENOVACIÒN DE LOS SERVICIOS DE BACKUP EN LA NUBE, SEGUN OFICIO DCC-760-12-2022, FACTURA NO. B1500001237.</t>
  </si>
  <si>
    <t>401-50097-3</t>
  </si>
  <si>
    <t>CORPORACION ESTATAL DE RADIO Y TELEVISION (CERTV) (RNC401500973)</t>
  </si>
  <si>
    <t>PUBLICIDAD</t>
  </si>
  <si>
    <t>B1500005649, 5650, 5651, 5652, 5673, 5700, 6444, 6747, 7044, 7045, 7311, 7312.</t>
  </si>
  <si>
    <t>TRANSMISION DE SORTEOS, CORRESPONDIENTE AL ACUERDO DE RECONOCIMIENTO DE DEUDA Y FACTURAS  NO . B1500005649, 5650, 5651, 5652, 5673, 5700, 6444, 6747, 7044, 7045, 7311, 7312.</t>
  </si>
  <si>
    <t>101-87625-5</t>
  </si>
  <si>
    <t>GRUPO TECNOLOGICO ADEXSUS SRL RNC: 101-87625-5</t>
  </si>
  <si>
    <t>MATERIALES Y SUMINISTROS</t>
  </si>
  <si>
    <t>B1500000253</t>
  </si>
  <si>
    <t>ADQUISICION DE PROGRAMAS Y LICENCIAS TECNOLOGICAS, SEGUN OFICIO DJ-596-12-2022, FACTURA NO. B1500000253 .</t>
  </si>
  <si>
    <t>101-87450-3</t>
  </si>
  <si>
    <t>SEGUROS BANRESERVAS(RNC101874503)</t>
  </si>
  <si>
    <t>SEGUROS DE VEHICULOS</t>
  </si>
  <si>
    <t>B1500037874, 36825, 37872 Y 36822</t>
  </si>
  <si>
    <t>SEGUROS DE VEHICULOS, POLIZA NO. 2-2-503-0262265, FACTURAS NCF: B1500037874 Y B1500036825, Y POLIZA NO. 2-2-502-0218350, Y FACTURAS B1500037872 Y B1500036822.</t>
  </si>
  <si>
    <t>001-0007698-3</t>
  </si>
  <si>
    <t>RAFAEL AGUSTO SANCHEZ(HIJO) RNC: 001-0007698-3</t>
  </si>
  <si>
    <t>B1500000001</t>
  </si>
  <si>
    <t>NOTIRAZACION DE CONTRATOS, SEGUN OFICIO DJ-596-12-2022, FACTURAS NO. B1500000001.</t>
  </si>
  <si>
    <t>001-0937468-6</t>
  </si>
  <si>
    <t>SIMON BOLIVAR CEPEDA MENA RNC:001-0937468-6</t>
  </si>
  <si>
    <t>B1500000037</t>
  </si>
  <si>
    <t>NOTIRAZACION DE CONTRATOS, SEGUN OFICIO DJ-596-12-2022, FACTURAS NO. B1500000037.</t>
  </si>
  <si>
    <t>001-0134087-5</t>
  </si>
  <si>
    <t>ROSA MARIA GUTIERREZ JIMENEZ RNC:001-0134087-5</t>
  </si>
  <si>
    <t>B1500000017</t>
  </si>
  <si>
    <t xml:space="preserve">NOTIRAZACION DE CONTRATOS, SEGUN OFICIO DJ-596-12-2022, FACTURAS NO. B1500000017. </t>
  </si>
  <si>
    <t>430-01950-1</t>
  </si>
  <si>
    <t>OGTIC (Ofic. Gub. de Tec. de la Inf. y Com.) RNC:430-01950-1</t>
  </si>
  <si>
    <t>B1500001842, 1871, 1918 Y 1968</t>
  </si>
  <si>
    <t>SOSTENIMIENTO DE LA OPERACION DEL ESPACIO QUE OCUPA LA INSTITUCION EN DATA CENTER DEL ESTADO, CORRESPONDIENTE A LOS LOS MESES SEPT., OCT., NOV. Y DIC. 2022</t>
  </si>
  <si>
    <t>001-1697057-5</t>
  </si>
  <si>
    <t>EDWIN DE JESUS RODRIGUEZ GUTIERREZ (001-1697057-5)</t>
  </si>
  <si>
    <t>CK 120060660</t>
  </si>
  <si>
    <t>12/12/2022</t>
  </si>
  <si>
    <t>003-0052425-3</t>
  </si>
  <si>
    <t>INGRID RAFAELA ARIAS TEJEDA (003-0052425-3)</t>
  </si>
  <si>
    <t>CK 120060661</t>
  </si>
  <si>
    <t>079-0001125-0</t>
  </si>
  <si>
    <t>JUAN ANTONIO SANCHEZ VALDEZ (079-0001125-0)</t>
  </si>
  <si>
    <t>CK 120060671</t>
  </si>
  <si>
    <t>001-0223588-4</t>
  </si>
  <si>
    <t>JACQUELINE DESIS SANTANA (001-0223588-4)</t>
  </si>
  <si>
    <t>CK 120060659</t>
  </si>
  <si>
    <t>30/11/2022</t>
  </si>
  <si>
    <t>001-0249133-9</t>
  </si>
  <si>
    <t>JUAN FRANCISCO HERRA GUZMAN (001-0249133-9)</t>
  </si>
  <si>
    <t>B1500000151</t>
  </si>
  <si>
    <t>FACT.NO.001/2021, NCFB1500000151, POR SERV. DE NOTARIZACION DE 13 CONVENIOS INST. ORIGINALES, 3 CONTRATOS DE TRASP. DE MOTOCICLETAS</t>
  </si>
  <si>
    <t>22/11/2022</t>
  </si>
  <si>
    <t>055-0030662-5</t>
  </si>
  <si>
    <t>ANA ALTAGRACIA VILLAVIZAR CASTILLO (055-0030662-5)</t>
  </si>
  <si>
    <t>CK 120060655</t>
  </si>
  <si>
    <t>001-0112773-6</t>
  </si>
  <si>
    <t>JUANA CESA DELGADO (001-0112773-6)</t>
  </si>
  <si>
    <t>B1500000106</t>
  </si>
  <si>
    <t>SERVICIOS PROFESIONALES CORRESP. A NOTARIZACION DE CINCO (5) CONTRATOS DE SUMINISTRO DE BIENES Y UN (1) TRASLADO NOTARIAL Y ELABORACION DE ACTO. NCF:B1500000106</t>
  </si>
  <si>
    <t>01/11/2022</t>
  </si>
  <si>
    <t>PRODUCTIVE BUSINESS SOLUTIONS DOMINICANA, SAS (101025506)</t>
  </si>
  <si>
    <t>B1500000111,122,132,145,167,176,190,207 Y 219</t>
  </si>
  <si>
    <t>ARRENDAMIENTO DE IMPRESORAS PARA SER UTILIZADAS EN ESTA INSTITUCION, CORRESP. A LAS CUOTAS 3 DE 4 Y 4 DE 4. NCF: B1500000111,122,132,145,167,176,190,207 Y 219</t>
  </si>
  <si>
    <t>001-0000684-0</t>
  </si>
  <si>
    <t>NORA MARIA MARRERO DE LA CONCHA (001-0000684-0)</t>
  </si>
  <si>
    <t>CK120060604</t>
  </si>
  <si>
    <t xml:space="preserve"> BENEFICIOS LABORALES, CORRESP. A INDEMNIZACIONES LABORALES</t>
  </si>
  <si>
    <t>04/10/2022</t>
  </si>
  <si>
    <t>001-0135538-6</t>
  </si>
  <si>
    <t>MARIA IDELFONSA PEREZ BRITO (001-0135538-6)</t>
  </si>
  <si>
    <t>CK120060605</t>
  </si>
  <si>
    <t>001-0814166-4</t>
  </si>
  <si>
    <t>JUAN ALEJANDRO MEJIA GOMEZ (001-0814166-4)</t>
  </si>
  <si>
    <t>CK120060629</t>
  </si>
  <si>
    <t>CORPORACION DOMINICANA DE RADIO Y TV/PROGRAMACION REGULAR RNC-102001499</t>
  </si>
  <si>
    <t>B1500001813** B1500001812 Y B1500001795</t>
  </si>
  <si>
    <t>PUBLICIDAD EN TELVISION PAR ALA PROMOCION DEL SORTEO EXTRAORDINARIO DE NAVIDAD** EN EL PERIODO 21 DE NOVIEMBRE 2020 A 21 DE DIC. 2020** NCF:B1500001813** B1500001812 Y B1500001795.</t>
  </si>
  <si>
    <t>09/09/2022</t>
  </si>
  <si>
    <t>101-72328-9</t>
  </si>
  <si>
    <t>SUPERMERCADO CARIBE (UNASE)** RNC (101-72328-9)</t>
  </si>
  <si>
    <t>B1500001197</t>
  </si>
  <si>
    <t>RENTA DE ESPACIO  PUBLICITARIO PARA LA COLOCACION DE STAND DE LA LOTERIA NACIONAL PARA PROMOCION Y VENTA DE BOLETOS DEL SORTEO EXTRAORDINARIO</t>
  </si>
  <si>
    <t>101-62807-3</t>
  </si>
  <si>
    <t>4856</t>
  </si>
  <si>
    <t>SUPERMERCADO M.J CUMBRE** SRL (101-62807-3)</t>
  </si>
  <si>
    <t>B1500000214</t>
  </si>
  <si>
    <t>047-0107034-6</t>
  </si>
  <si>
    <t>KENIA MARGARITA LORA DE MENDEZ** (CED.047-0107034-6)</t>
  </si>
  <si>
    <t>CK120060591</t>
  </si>
  <si>
    <t>30/08/2022</t>
  </si>
  <si>
    <t>064-0028120-7</t>
  </si>
  <si>
    <t>NANCY BELKIS NEPUMOSENO DUVERGE** (CED.064-0028120-7)</t>
  </si>
  <si>
    <t>CK120060584</t>
  </si>
  <si>
    <t>081-0065855-9</t>
  </si>
  <si>
    <t>BIENVENIDA ELIANA FELIZ TORRES (CED.081-0065855-9)</t>
  </si>
  <si>
    <t>CK120060578</t>
  </si>
  <si>
    <t>402-1125667-8</t>
  </si>
  <si>
    <t>REYNALDO ANTONIO DE LA NUEZ FERNANDEZ (CED.402-1125667-8)</t>
  </si>
  <si>
    <t>CK120060562</t>
  </si>
  <si>
    <t>402-2337833-8</t>
  </si>
  <si>
    <t>RANDY ANGEL ESTEVEZ HELENA (CED.402-2337833-8)</t>
  </si>
  <si>
    <t>CK120060560</t>
  </si>
  <si>
    <t>048-0010175-2</t>
  </si>
  <si>
    <t>MIGUEL RODRIGUEZ DE LA CRUZ (CED.048-0010175-2)</t>
  </si>
  <si>
    <t>CK120060558</t>
  </si>
  <si>
    <t>402-1215726-3</t>
  </si>
  <si>
    <t>LUNEYDA MERCEDES PICHARDO (CED.402-1215726-3)</t>
  </si>
  <si>
    <t>CK120060557</t>
  </si>
  <si>
    <t>001-1425690-2</t>
  </si>
  <si>
    <t>EMELY KATHERINA ALMONTE TAVERAS (CED.001-1425690-2)</t>
  </si>
  <si>
    <t>CK120060547</t>
  </si>
  <si>
    <t>048-0045502-6</t>
  </si>
  <si>
    <t>MARTHA HERNANDEZ LINARES (CED.048-0045502-6)</t>
  </si>
  <si>
    <t>CK120060526</t>
  </si>
  <si>
    <t>402-0996532-2</t>
  </si>
  <si>
    <t>YANNA JAIRY HERRIQUEZ ORTEGA (CED.402-0996532-2)</t>
  </si>
  <si>
    <t>CK120060513</t>
  </si>
  <si>
    <t>001-0744945-6</t>
  </si>
  <si>
    <t>JORGE PEÑA PEREZ (CED.001-0744945-6)</t>
  </si>
  <si>
    <t>CK120060504</t>
  </si>
  <si>
    <t>402-3269321-4</t>
  </si>
  <si>
    <t>JOHANA MASSIEL SALDAÑA LOPEZ** CED.(402-3269321-4)</t>
  </si>
  <si>
    <t>CK120060501</t>
  </si>
  <si>
    <t>01/08/2022</t>
  </si>
  <si>
    <t>001-1747781-0</t>
  </si>
  <si>
    <t>MICHELLE NATHALIE ALT. VASQUEZ PEÑA CED. (001-1747781-0)</t>
  </si>
  <si>
    <t>CK120060498</t>
  </si>
  <si>
    <t>118-0012137-5</t>
  </si>
  <si>
    <t>JOSE ANTONIO JOSE PEÑA** CED.(118-0012137-5)</t>
  </si>
  <si>
    <t>CK120060493</t>
  </si>
  <si>
    <t>056-0073701-8</t>
  </si>
  <si>
    <t>MERCEDES REYES DE VENTURA** CED.(056-0073701-8)</t>
  </si>
  <si>
    <t>CK120060373</t>
  </si>
  <si>
    <t>29/07/2022</t>
  </si>
  <si>
    <t>048-0086682-6</t>
  </si>
  <si>
    <t>JOHNNATTAN JOEL COLLADO ABREU** CED(048-0086682-6)</t>
  </si>
  <si>
    <t>CK120060383</t>
  </si>
  <si>
    <t>048-0078684-2</t>
  </si>
  <si>
    <t>ANGEL CARMELO PEÑA ROSARIO** CED.(048-0078684-2)</t>
  </si>
  <si>
    <t>CK120060416</t>
  </si>
  <si>
    <t>048-0072415-7</t>
  </si>
  <si>
    <t>PEDRO PABLO TINEO RAMOS** CED.(048-0072415-7)</t>
  </si>
  <si>
    <t>CK120060420</t>
  </si>
  <si>
    <t>402-1377679-8</t>
  </si>
  <si>
    <t>CARELIN ARLIN HIDALGO FLETE** CED.(402-1377679-8)</t>
  </si>
  <si>
    <t>CK120060429</t>
  </si>
  <si>
    <t>001-1625080-4</t>
  </si>
  <si>
    <t>ROSA MARTINA SANCHEZ DIAZ** CED.(001-1625080-4)</t>
  </si>
  <si>
    <t>CK120060445</t>
  </si>
  <si>
    <t>093-0054332-0</t>
  </si>
  <si>
    <t>GLORIA MARGARITA VENTURA** CED.(093-0054332-0)</t>
  </si>
  <si>
    <t>CK120060454</t>
  </si>
  <si>
    <t>001-0299573-5</t>
  </si>
  <si>
    <t>ANGEL MANUEL BATISTA RAMIREZ** CED.(001-0299573-5)</t>
  </si>
  <si>
    <t>CK120060458</t>
  </si>
  <si>
    <t>001-0731259-7</t>
  </si>
  <si>
    <t>RUTH RAMOS** CED.(001-0731259-7)</t>
  </si>
  <si>
    <t>CK120060467</t>
  </si>
  <si>
    <t>064-0030622-8</t>
  </si>
  <si>
    <t>JOSE MIGUEL GONZALEZ POLANCO** CED.(064-0030622-8)</t>
  </si>
  <si>
    <t>CK120060376</t>
  </si>
  <si>
    <t>131-205518</t>
  </si>
  <si>
    <t>THE SOLUTION FILMS SRL** RNC (131-205518)</t>
  </si>
  <si>
    <t>OTROS</t>
  </si>
  <si>
    <t>B1500000013</t>
  </si>
  <si>
    <t>ADQUISICIÓN DE DOS CORONAS DE FLORES** PARA SER ENVIADAS AL FUNERAL DEL EMPRESARIO PEDRO MARIA JIMENEZ</t>
  </si>
  <si>
    <t>06/07/2022</t>
  </si>
  <si>
    <t>048-0003656-0</t>
  </si>
  <si>
    <t>EDDY ALBERTO PEÑA HERNANDEZ (CED.048-0003656-0)</t>
  </si>
  <si>
    <t>CK120060247</t>
  </si>
  <si>
    <t>28/06/2022</t>
  </si>
  <si>
    <t>047-0010157-1</t>
  </si>
  <si>
    <t>MARTINA APOLONIA DE J TOLENTINO GRULLON (CED.047-0010157-1)</t>
  </si>
  <si>
    <t>CK120060244</t>
  </si>
  <si>
    <t>402-2367400-9</t>
  </si>
  <si>
    <t>JUAN CARLOS ALTAGRACIA PEREZ (CED.402-2367400-9)</t>
  </si>
  <si>
    <t>CK120060229</t>
  </si>
  <si>
    <t>001-0454035-6</t>
  </si>
  <si>
    <t>JOSE LUIS DIAZ DIAZ (CED.001-0454035-6)</t>
  </si>
  <si>
    <t>CK120060254</t>
  </si>
  <si>
    <t>001-0722612-8</t>
  </si>
  <si>
    <t>MARIA VIRGILIA LORA EVANGELISTA (CED.001-0722612-8)</t>
  </si>
  <si>
    <t>CK120060259</t>
  </si>
  <si>
    <t>118-0000473-8</t>
  </si>
  <si>
    <t>ELSA NIDIA ULERIO SANCHEZ (CED.118-0000473-8)</t>
  </si>
  <si>
    <t>CK120060261</t>
  </si>
  <si>
    <t>050-0003600-3</t>
  </si>
  <si>
    <t>JOSE AMADO GERMAN CORONADO (CED.050-0003600-3)</t>
  </si>
  <si>
    <t>CK120060264</t>
  </si>
  <si>
    <t>057-0013376-1</t>
  </si>
  <si>
    <t>JOSE LUIS TAVARES ACOSTA (CED.057-0013376-1)</t>
  </si>
  <si>
    <t>CK120060140</t>
  </si>
  <si>
    <t>30/05/2022</t>
  </si>
  <si>
    <t>402-1225344-3</t>
  </si>
  <si>
    <t>JHANSER RAFAEL LOPEZ ACOSTA (CED.402-1225344-3)</t>
  </si>
  <si>
    <t>CK120060150</t>
  </si>
  <si>
    <t>054-0080231-9</t>
  </si>
  <si>
    <t>RAMON DARIO ALMANZAR UREÑA (CED.054-0080231-9)</t>
  </si>
  <si>
    <t>CK120060173</t>
  </si>
  <si>
    <t>048-0089106-3</t>
  </si>
  <si>
    <t>NOJARY ALTAGRACIA MEJIA ESTEVEZ (CED.048-0089106-3)</t>
  </si>
  <si>
    <t>CK120060184</t>
  </si>
  <si>
    <t>037-0092569-0</t>
  </si>
  <si>
    <t>CLARITZA MARIA TEJADA (CED.037-0092569-0)</t>
  </si>
  <si>
    <t>CK120060185</t>
  </si>
  <si>
    <t>224-0006522-7</t>
  </si>
  <si>
    <t>FELICIA YOLANDA CANDELARIO (CED.224-0006522-7)</t>
  </si>
  <si>
    <t>CK120060187</t>
  </si>
  <si>
    <t>224-0082063-9</t>
  </si>
  <si>
    <t>OSCAR TAVAREZ FIGUERAO (CED.224-0082063-9)</t>
  </si>
  <si>
    <t>CK120060190</t>
  </si>
  <si>
    <t>131-23519-2</t>
  </si>
  <si>
    <t>WIBELSA SOLUTIONS SRL (131-23519-2)</t>
  </si>
  <si>
    <t>B150000123</t>
  </si>
  <si>
    <t xml:space="preserve">PARA REGISTRAR RECEPCION DE MERCANCIA POR LA COMPRA DE TONER** MEDIANTE FACTURA NCF:B150000123** CORRESPONDIENTE AL MES DE MAYO 2022. </t>
  </si>
  <si>
    <t>09/05/2022</t>
  </si>
  <si>
    <t>001-0293725-5</t>
  </si>
  <si>
    <t>ALENIO FULCAR AQUINO (CED.001-0293725-5)</t>
  </si>
  <si>
    <t>CK120060069</t>
  </si>
  <si>
    <t>29/04/2022</t>
  </si>
  <si>
    <t>402-199442-9</t>
  </si>
  <si>
    <t>JOSE MIGUEL DURAN POLANCO (CED.402-199442-9)</t>
  </si>
  <si>
    <t>CK120060119</t>
  </si>
  <si>
    <t>001-0720162-6</t>
  </si>
  <si>
    <t>AURA FABIAN PEREZ (CED.001-0720162-6)</t>
  </si>
  <si>
    <t>CK120059967</t>
  </si>
  <si>
    <t>04/04/2022</t>
  </si>
  <si>
    <t>010-0058203-9</t>
  </si>
  <si>
    <t>LEONEL MEJIA SANCHEZ (CED.010-0058203-9)</t>
  </si>
  <si>
    <t>CK120060049</t>
  </si>
  <si>
    <t>001-1567475-6</t>
  </si>
  <si>
    <t>FILGIA ALT. LOPEZ FERRERAS (CED.001-1567475-6)</t>
  </si>
  <si>
    <t>CK120059749</t>
  </si>
  <si>
    <t>18/03/2022</t>
  </si>
  <si>
    <t>001-0180667-7</t>
  </si>
  <si>
    <t>ROBIN NOEL CEPEDA (CED.001-0180667-7)</t>
  </si>
  <si>
    <t>CK1120059745</t>
  </si>
  <si>
    <t>402-3626878-1</t>
  </si>
  <si>
    <t>MELANIE ELIZABETH BAEZ (CED.402-3626878-1)</t>
  </si>
  <si>
    <t>CK120059765</t>
  </si>
  <si>
    <t>013-0050192-9</t>
  </si>
  <si>
    <t>EDGAR RADHAMES MEDINA PIMENTEL (CED.013-0050192-9)</t>
  </si>
  <si>
    <t>CK120059792</t>
  </si>
  <si>
    <t>046-0036462-6</t>
  </si>
  <si>
    <t>WALDY TEOFILO BAEZ ESTEVEZ (CED.046-0036462-6)</t>
  </si>
  <si>
    <t>CK120059795</t>
  </si>
  <si>
    <t>002-0119808-2</t>
  </si>
  <si>
    <t>MARGARITA SORAYDA MEJIA BATISTA (CED.002-0119808-2)</t>
  </si>
  <si>
    <t>CK120059796</t>
  </si>
  <si>
    <t>010-0049718-8</t>
  </si>
  <si>
    <t>MIRELIS YAJANIS AGRAMONTE GUERRERO (CED.010-0049718-8)</t>
  </si>
  <si>
    <t>CK120059826</t>
  </si>
  <si>
    <t>001-0183796-1</t>
  </si>
  <si>
    <t>MATIAS EVANGELISTA RODRIGUEZ MARTINEZ (CED.001-0183796-1)</t>
  </si>
  <si>
    <t>CK120059867</t>
  </si>
  <si>
    <t>001-1817240-2</t>
  </si>
  <si>
    <t>ANEUDYS ADOLFO OLIVO MEDRANO (CED.001-1817240-2)</t>
  </si>
  <si>
    <t>CK120059858</t>
  </si>
  <si>
    <t>001-1020144-9</t>
  </si>
  <si>
    <t>VICTOR LORA SOTO (CED.001-1020144-9)</t>
  </si>
  <si>
    <t>CK120059868</t>
  </si>
  <si>
    <t>001-0779265-7</t>
  </si>
  <si>
    <t xml:space="preserve">MARY LADY INOCENCIA GARCIA DE JAQUEZ (CED.001-0779265-7) </t>
  </si>
  <si>
    <t>CK120059876</t>
  </si>
  <si>
    <t>402-2660648-7</t>
  </si>
  <si>
    <t>KISAYRI FERRERAS JOSE (CED.402-2660648-7)</t>
  </si>
  <si>
    <t>CK120059917</t>
  </si>
  <si>
    <t>023-0014505-5</t>
  </si>
  <si>
    <t>JUAN MEJIA (CED.023-0014505-5)</t>
  </si>
  <si>
    <t>CK120059935</t>
  </si>
  <si>
    <t>001-0000104-9</t>
  </si>
  <si>
    <t>XIOMARA CORPORAN ACHIVOR (CED.001-0000104-9)</t>
  </si>
  <si>
    <t>CK120059957</t>
  </si>
  <si>
    <t>010-0066887-9</t>
  </si>
  <si>
    <t xml:space="preserve">WALDIN VARGAS BATISTA (CED.010-0066887-9) </t>
  </si>
  <si>
    <t>CK120059930</t>
  </si>
  <si>
    <t>001-0994569-1</t>
  </si>
  <si>
    <t>FRANCISCO ROSARIO PEÑA CED.(001-0994569-1)</t>
  </si>
  <si>
    <t>CK120059758</t>
  </si>
  <si>
    <t>093-00009694-9</t>
  </si>
  <si>
    <t>74771</t>
  </si>
  <si>
    <t>CONFESOR CAMILO SORIANO (093-00009694-9)</t>
  </si>
  <si>
    <t>B1500000007</t>
  </si>
  <si>
    <t>LN-CCC-PEPB-2021-0009-COLOCACION PAUTA PUBLICITARIA EN MEDIOS DIGITALES</t>
  </si>
  <si>
    <t>31/12/2021</t>
  </si>
  <si>
    <t>CADENA DE NOTICIAS TELEVISION CDNTV S.A (101766532)</t>
  </si>
  <si>
    <t>B1500001543</t>
  </si>
  <si>
    <t>LN-CCC-PEPB-2021-0010-PUBLICIDAD CAMPAÑA DE LAS MADRES</t>
  </si>
  <si>
    <t>30/11/2021</t>
  </si>
  <si>
    <t>131155278</t>
  </si>
  <si>
    <t>43081</t>
  </si>
  <si>
    <t>MEDIOPRA TV</t>
  </si>
  <si>
    <t>B1500000119</t>
  </si>
  <si>
    <t>LN-CCC-PEPB-2021-0009-PUBLICIDAD CAMPAÑA DE LAS MADRES</t>
  </si>
  <si>
    <t>06/11/2021</t>
  </si>
  <si>
    <t>026-0056332-0</t>
  </si>
  <si>
    <t>SERGIO LOPEZ RODRIGUEZ (026-0056332-0)</t>
  </si>
  <si>
    <t>B1500000080</t>
  </si>
  <si>
    <t>LN-CCC-PEPB-2021-0009-PUBLICIDA RADIAL SORTEO DE LA MADRES</t>
  </si>
  <si>
    <t>06/10/2021</t>
  </si>
  <si>
    <t>122-02744-2</t>
  </si>
  <si>
    <t>SERVICIOS EMPRESARIALES CANAAN (RNC122-02744-2)</t>
  </si>
  <si>
    <t>ALIMENTOS Y BEBIDAS</t>
  </si>
  <si>
    <t xml:space="preserve"> LN-DAF-CM-2021-0070</t>
  </si>
  <si>
    <t>PROCES O DE COMPRA LN-DAF-CM-2021-0070 Y CERTIFICADO DE CUOTA A COMPROMETER41</t>
  </si>
  <si>
    <t>21/09/2021</t>
  </si>
  <si>
    <t>101591562</t>
  </si>
  <si>
    <t>DOMINGO BAUTISTA Y ASOC</t>
  </si>
  <si>
    <t>B1500000206</t>
  </si>
  <si>
    <t>06/09/2021</t>
  </si>
  <si>
    <t>101641231</t>
  </si>
  <si>
    <t>PRODUCCIONES CUMBRE SRL</t>
  </si>
  <si>
    <t>LN-CCC-PEPB-2021-0009-15  CUÑAS DIARIAS</t>
  </si>
  <si>
    <t>130-57461-8</t>
  </si>
  <si>
    <t>OCEAN BEEF EIRL (130-57461-8)</t>
  </si>
  <si>
    <t>LN-CCC-CP-2021-0019</t>
  </si>
  <si>
    <t>LN-CCC-CP-2021-0019-ADQUISICION DE PRODUCTOS COMESTIBLES E INSUMOS VARIOS PARA EL RESTAURANT BILLINI** POR PERIODO DE 4 MESES.</t>
  </si>
  <si>
    <t>01/07/2021</t>
  </si>
  <si>
    <t>101-76652-2</t>
  </si>
  <si>
    <t>CADENA DE NOTICIAS RADIO SRL (101-76652-2)</t>
  </si>
  <si>
    <t>B1500000413</t>
  </si>
  <si>
    <t>LN-CCC-PEPB-2021-0009 -TRANSMISION LOTERIA NACIONAL PROGRAMACION REGULAR</t>
  </si>
  <si>
    <t>18/06/2021</t>
  </si>
  <si>
    <t>056-0007910-6</t>
  </si>
  <si>
    <t>JOSE MANUEL GUTIERREZ PANTALEON (056-0007910-6)</t>
  </si>
  <si>
    <t>B1500000039</t>
  </si>
  <si>
    <t>14/06/2021</t>
  </si>
  <si>
    <t>GLOBAL SOCIAL MEDIA GROUP (130991952)</t>
  </si>
  <si>
    <t>B1500000167</t>
  </si>
  <si>
    <t>CONTRATO-PUBLICIDDAD PERIODICO DIGITAL</t>
  </si>
  <si>
    <t>20/05/2021</t>
  </si>
  <si>
    <t>130933286</t>
  </si>
  <si>
    <t>B Y F MERCANTIL</t>
  </si>
  <si>
    <t>LN-CM-2021-0081</t>
  </si>
  <si>
    <t>LN-CM-2021-0081-ADQUISICION DE MATERIALES PARA ADECUACION** INSTALACION** REMODELACION** MANTENIMIENTO Y RECONSTRUCCION EN LA LN.</t>
  </si>
  <si>
    <t>01/04/2021</t>
  </si>
  <si>
    <t>COLEGIO DOMINICANO DE CONTADORES INC**RNC.401503905</t>
  </si>
  <si>
    <t>CI-0000021-2021 DJ-2035-01-2021</t>
  </si>
  <si>
    <t>SERVICIOS PARA OBSERVAR Y VERICAR EL BUEN MANEJO DEL PROCESO CONCERNIENTE AL MONTAJE** ORGANIZACIÓN** TRANSPARENCIA Y DIFUSION DEL SORTEO (GANA MAS) DE LA INSTITUCION** TRANSMITIDOS DE DOMINGOS A SABADO** CORRESPONDIENTE AL PERIODO DEL 11/10/2020-11/11/202021. 12 CUOTAS DE 49**560 C/U</t>
  </si>
  <si>
    <t>03/08/2021</t>
  </si>
  <si>
    <t>CI-0000010-2021 DJ-2034-12-2021</t>
  </si>
  <si>
    <t>DESIGNACION  DE MANERA PERMANENTE UN MIEMBRO ACTIVO CON LA FINALIDAD DE OBSERVAR Y VERIFICAR EL BUEN MANEJO DEL PROCESO CONCERNIENTE AL MONTAJE** ORGANIZACIÓN ** TRANPARENCIA Y DIFUCION  DE LOS SORTEOS DIARIOS DE LA INTITUCION PERIODO 27/09/2020 AL 27/09/2021** 12 CUOTAS DE 53**100 C/U</t>
  </si>
  <si>
    <t>AROMAS TEXTIL (131297145)</t>
  </si>
  <si>
    <t>B1500000180</t>
  </si>
  <si>
    <t xml:space="preserve">LN-CCC-CP-2021-0007CATERING </t>
  </si>
  <si>
    <t>06/02/2021</t>
  </si>
  <si>
    <t>132073576</t>
  </si>
  <si>
    <t>LA UNIFORMERIA SRL (132073576)</t>
  </si>
  <si>
    <t>B1500000004</t>
  </si>
  <si>
    <t xml:space="preserve">LN-CCC-CP-2021-0011-ADQUISICION DE ARTICULOS PROMOCIONALES </t>
  </si>
  <si>
    <t>115000263</t>
  </si>
  <si>
    <t>RADIO AMBIENTE (115000263)</t>
  </si>
  <si>
    <t>B1500000108</t>
  </si>
  <si>
    <t>LN-CCC-PEPB-2021-0009-PUBLICIDAD RADIADA PROG. REGULAR</t>
  </si>
  <si>
    <t>07/01/2021</t>
  </si>
  <si>
    <t>FERMO SUPLIMPORT SRL, (131920055)</t>
  </si>
  <si>
    <t>B1500000102</t>
  </si>
  <si>
    <t>LN-CCC-CP-2021-0008-LANZAMIENTO DE NUEVO PRODUCTO</t>
  </si>
  <si>
    <t>06/01/2021</t>
  </si>
  <si>
    <t>PRODIGITAL CONTENT CREATORS A R E SRL** RNC.130468168</t>
  </si>
  <si>
    <t>B1500000010</t>
  </si>
  <si>
    <t>PUBLICIDAD INSTITUCIONAL EN EL PROG.¨ NOCHE DE LUZ¨ 4 CUOTAS DE RD$118**000 C/U</t>
  </si>
  <si>
    <t>23/07/2020</t>
  </si>
  <si>
    <t>OPERACIONES SUPERCANAL (131145167)</t>
  </si>
  <si>
    <t>OS-5907-1               REF. 1311</t>
  </si>
  <si>
    <t xml:space="preserve">PUBLICIDAD DE DOS CUÑAS DIARIAS EN EL PROG. SUPER DEPORTE QUE TRASMITE DE LUN. A VIR. POR SUPER CANAL Y SUPER CARIBE. 3 CUOTAS DE RD$47**200 </t>
  </si>
  <si>
    <t>10/08/2020</t>
  </si>
  <si>
    <t>RED DOM. DE TEL. POR INTERNET (RDTVI; SAS)(131070256)</t>
  </si>
  <si>
    <t>BS-0006547-2020                                 DJ-3-3-2020-41</t>
  </si>
  <si>
    <t>PUBLICIDAD INSTITUCIONAL EN EL PROG. ACENTO TV** 6 CUOTAS DE RD$118**000 C/U</t>
  </si>
  <si>
    <t>018-0050719-4</t>
  </si>
  <si>
    <t>CARMEN JULIA CUELLO SEGURA CED-018-0050719-4</t>
  </si>
  <si>
    <t>OC-5894-1 DA/1154/2020</t>
  </si>
  <si>
    <t>PUBLICIDAD INSTITUCIONAL EN EL PROG. RADIAL DESAFIOS DE LA ACTUALIDAD ** 3 CUOTAS DE RD$29500 C/U</t>
  </si>
  <si>
    <t>028-005093-5</t>
  </si>
  <si>
    <t>ALEJANDRA ELIZABETH AVILA OZUNA CED:028-005093-5</t>
  </si>
  <si>
    <t>DA/1128/2020</t>
  </si>
  <si>
    <t>068-0052057-6</t>
  </si>
  <si>
    <t>THANIA NIVAR RODRIGUEZ CED:068-0052057-6</t>
  </si>
  <si>
    <t>B15-00000003</t>
  </si>
  <si>
    <t>PUBLICIDAD INSTITUCIONAL EN EL PERIODICO DIGITAL  ¨OTRO PODER¨ 3 CUOTAS DE RD$47**200 C/U</t>
  </si>
  <si>
    <t xml:space="preserve">AIG CONSULTING** SRL (RNC.131035418)
</t>
  </si>
  <si>
    <t>DA/1048/2020</t>
  </si>
  <si>
    <t>HONORARIOS PROFESIONALES POR SERVICIO DE JUDICIALES A LA INSTITUCION** CORRESPODIENTE A 75% CASO DE OPOSICION.</t>
  </si>
  <si>
    <t>21/07/2020</t>
  </si>
  <si>
    <t>DALI AMARAL RODRIGUEZ ESTRELLA** RNC.00118169424</t>
  </si>
  <si>
    <t>B15-00000001</t>
  </si>
  <si>
    <t xml:space="preserve">BANNER PUBLICITARIO EN EL PERIODICO DIGITAL ¨VIGILANTE INFORMATIVO¨ CORRESPONDIENTEA 3 CUOTAS DE RD$47**200 C/U </t>
  </si>
  <si>
    <t>14/07/2020</t>
  </si>
  <si>
    <t>001-0790353-6</t>
  </si>
  <si>
    <t xml:space="preserve">BELKIS ALT. AQUINO REYES(RNC001-0790353-6)
</t>
  </si>
  <si>
    <t>BS-0004268-2020 DJ-2-3-2020-27</t>
  </si>
  <si>
    <t>MEDIO PUBLICITARIO CONVERSANDO CON PEGGY CABRAL** 12 CUOTAS DE RD$82**600 C/U</t>
  </si>
  <si>
    <t>13/07/2020</t>
  </si>
  <si>
    <t>GRUPO DIAZ MORAN EIRL RNC 131355562</t>
  </si>
  <si>
    <t>B15-00000067</t>
  </si>
  <si>
    <t>PUBLICIDAD INSTITUCIONAL TRASMITIDA POR GDM. CANAL 74 DE CLARO TV. TELECABLE DOMINICANO Y WIND TELECOM 3 CUOTAS DE 47**200 C/U</t>
  </si>
  <si>
    <t>JACUS PUBLICITARIA EIRL** RNC130839271</t>
  </si>
  <si>
    <t>B15-00000230</t>
  </si>
  <si>
    <t xml:space="preserve">PUBLICIDAD BANNER EN EL PERIODICO DIGITAL TRAS LA HUELLAS DIGITAL** 3 CUOTAS DE RD$ 47**200 C/U </t>
  </si>
  <si>
    <t>YSABEL PEÑA REYES/00111276516</t>
  </si>
  <si>
    <t>DJ-20-11-19-90</t>
  </si>
  <si>
    <t>COLOCACION DE BANNER EN LA REVISTA MAGAZINE DIGITAL** 3  CUOTAS DE RD$47**200 C/U</t>
  </si>
  <si>
    <t xml:space="preserve">DIOMA COMUNICACIONES** SRL** RNC.131855504
</t>
  </si>
  <si>
    <t>B15-00000011</t>
  </si>
  <si>
    <t>PUBLICIDAD INSTITUCIONAL EN EL PROG. ¨CERRANDO LA SEMANA¨ 3 CUOTAS DE RD$ 59**000 C/U</t>
  </si>
  <si>
    <t>03/07/2020</t>
  </si>
  <si>
    <t>055-0000740-5</t>
  </si>
  <si>
    <t>RAFAELA MORILLO MENDOZA CED:055-0000740-5</t>
  </si>
  <si>
    <t>B15-00000029</t>
  </si>
  <si>
    <t>PUBLICIDAD INSTITUCIONAL EN EL PERIODICO DIGITAL  ESTRELLAS Y REDES** 3 CUOTAS DE RD$35**400 C/U</t>
  </si>
  <si>
    <t>01/07/2020</t>
  </si>
  <si>
    <t>131-49472-2</t>
  </si>
  <si>
    <t>SERV MARKETING INTERACTIVO RNC-131-49472-2</t>
  </si>
  <si>
    <t>B15-00000040</t>
  </si>
  <si>
    <t>PUBLICIDAD EN LOS PERIODICOS DIGITALES (VEEDOR DIGITAL Y COLOQUIO DIGITAL)4 CUOTAS DE RD$ 88**500 C/U</t>
  </si>
  <si>
    <t>26/06/2020</t>
  </si>
  <si>
    <t>LAVISSETTE COMUNICACIONES (RNC130944407)</t>
  </si>
  <si>
    <t>B15-00000197</t>
  </si>
  <si>
    <t>PUBLICIDAD INSTITUCINAL EN EL PROGRAMA TELEVISIVO (CONTACTO)  6 CUOTAS DE RD$147500 C/U</t>
  </si>
  <si>
    <t>24/06/2020</t>
  </si>
  <si>
    <t>1-31-57338-1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</si>
  <si>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</si>
  <si>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</si>
  <si>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</si>
  <si>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08/06/2020</t>
  </si>
  <si>
    <t>PRODUCTORA LMO</t>
  </si>
  <si>
    <t>B15-00000368</t>
  </si>
  <si>
    <t>PUBLICIDAD TELEVISIVA EN EL ESPACIO (EL PODER DE LA TARDE)12 CUOTAS DE RD$ 88**500</t>
  </si>
  <si>
    <t>04/06/2020</t>
  </si>
  <si>
    <t xml:space="preserve">PEGATE Y GANA/CORPORACION DOMINICANA DE RADIO Y TV. </t>
  </si>
  <si>
    <t>B1500000601</t>
  </si>
  <si>
    <t>PUBLICIDAD INSTITUCIONAL EN EL PROG. PEGATE Y GANA CON EL PACHA ** 5 CUOTAS DE RD$236**000 C/U</t>
  </si>
  <si>
    <t>03/06/2020</t>
  </si>
  <si>
    <t>001-0248264-3</t>
  </si>
  <si>
    <t>JESUS MANUEL JIMENEZ VASQUES</t>
  </si>
  <si>
    <t>BS-0004359-2020  DJ-4-3-2020-39</t>
  </si>
  <si>
    <t>PUBLICIDAD INSTITUCIONAL EN EL PROG. TELEVISIVO PROPUESTA DE NOCHE  6 CUOTAS DE RD$59**000 C/U</t>
  </si>
  <si>
    <t>21/05/2020</t>
  </si>
  <si>
    <t xml:space="preserve">MEDIOS JUMARPO SRL** </t>
  </si>
  <si>
    <t>B15-00000426</t>
  </si>
  <si>
    <t xml:space="preserve">PUBLICIDAD INSTITUCIONAL EN EL PROG. EL TRIBUNAL DE LA TARDE ** 6 CUOTAS DE RD$139**000 C/U </t>
  </si>
  <si>
    <t>130-67807-3</t>
  </si>
  <si>
    <t>MEDIOS MR SRL/PROG. TOQUE FINAL</t>
  </si>
  <si>
    <t>BS-0004392-2020      DJ-20-2020-23</t>
  </si>
  <si>
    <t>PUBLICIDAD INSTITUCIONAL EN EL PROGRAMA TOQUE FINAL Y VARIOS** 6 CUOTAS DE RD$139**240</t>
  </si>
  <si>
    <t>17/05/2020</t>
  </si>
  <si>
    <t>MANUEL ENRIQUE BRITO MARTINEZ RNC/00108186636</t>
  </si>
  <si>
    <t>BS-0004398-2020  DJ-2-3-2020-30</t>
  </si>
  <si>
    <t>SERVICIO DE PUBLICIDAD COLOCACION DE 10 CUÑAS MENSUALES EN EL PROG. PRIMERA PAGINA** 8 CUOTAS DE RD$65**000 C/U</t>
  </si>
  <si>
    <t>10/05/2020</t>
  </si>
  <si>
    <t>001-0818827-7</t>
  </si>
  <si>
    <t>SUSANA ELIZABEHT FLETES BERAS CED:001-0818827-7</t>
  </si>
  <si>
    <t>B15-00000026</t>
  </si>
  <si>
    <t>PUBLICIDAD INSTITUCIONAL EN EL PROGRAMA RADIAL APUNTES ** EL CUAL SE TRANSMITE LOS SABADOS DE 7:00 A 8:00 AMA. 6 CUOTAS DE 59**000</t>
  </si>
  <si>
    <t>30/04/2020</t>
  </si>
  <si>
    <t>001-0122841-9</t>
  </si>
  <si>
    <t xml:space="preserve">MARTIN TORIBIO ABREU CED:001-0122841-9
</t>
  </si>
  <si>
    <t>DA/1388/2019</t>
  </si>
  <si>
    <t>05/08/2020</t>
  </si>
  <si>
    <t>RADIO CADENA COMERCIAL (101604654)</t>
  </si>
  <si>
    <t>BS-0001452-2020 DJ-10-1-2020-6</t>
  </si>
  <si>
    <t>PUBLICIDAD EN MEDIOS RADIALES** A TRAVES DE SU RED DE EMISORAS  Y PROGRAMAS. 6 CUOTAS DE 666**150.36 C/U</t>
  </si>
  <si>
    <t>21/02/2020</t>
  </si>
  <si>
    <t>B15-00000858</t>
  </si>
  <si>
    <t>PUBLICIDAD INSTITUCIONAL EN LA PROGRAMACION REGULAR DE COLOR VISION** 6 CUOTAS DE RD$ 547**706.85 C/U</t>
  </si>
  <si>
    <t>06/03/2020</t>
  </si>
  <si>
    <t>001-09897736</t>
  </si>
  <si>
    <t>EULALIO ANIBAL HERRERA FERNANDEZ RNC-001-09897736</t>
  </si>
  <si>
    <t>BS-000-2272-2020            DJ-17-1-2020-7</t>
  </si>
  <si>
    <t>PUBLICIDAD INSTITUCIONAL EN EL PROGRAMA ** TELEDEMOCRACIA ** TRASMITIDO POR TELERADIO AMERICA ** 8 CUOTAS DE 59** 000 C/U</t>
  </si>
  <si>
    <t>04/03/2020</t>
  </si>
  <si>
    <t>RADIO FM PRIMERA**SRL RNC-101776358</t>
  </si>
  <si>
    <t>BS-0002615-2020                   DJ-30-1-2020-11</t>
  </si>
  <si>
    <t>PUBLICIDAD INSTITICIONAL EN RADIO PRIMERA FM** 12 CUOTAS DE 1**475**000 C/U</t>
  </si>
  <si>
    <t>03/03/2020</t>
  </si>
  <si>
    <t>1-30-29409-7</t>
  </si>
  <si>
    <t>PROCESO (1-30-29409-7)</t>
  </si>
  <si>
    <t>DJ-2-3-2020-32</t>
  </si>
  <si>
    <t>PUBLICIDAD INSTITUCIONAL  A TRAVES DE COLOR VISION CANAL 9**  8 CUOTAS DE RD$118**000 C/U</t>
  </si>
  <si>
    <t>02/03/2020</t>
  </si>
  <si>
    <t>RP FIRST MEDIA PRIMERA ENTREGA/ GROUP(1-31-57338-1)</t>
  </si>
  <si>
    <t>BS-0004274-2020          DJ-2-3-2020-28</t>
  </si>
  <si>
    <t xml:space="preserve">PUBLICIDAD INSTITUCIONAL EN EL PROG.PRIMERA ENTREGA** DOS CUÑAS DIARIAS** 8 CUOTAS DE 88**500 </t>
  </si>
  <si>
    <t>001-1368631-5</t>
  </si>
  <si>
    <t>MIGUEL STERLING MARTINEZ RNC-001-1368631-5</t>
  </si>
  <si>
    <t>B15-00000021</t>
  </si>
  <si>
    <t>PUBLICIDAD INSTITUCIONAL EN ELE PERIODICO DIGITAL BAJO LA LENTE.COM** 6 CUOTAS DE RD$59**000 C/U</t>
  </si>
  <si>
    <t>25/02/2020</t>
  </si>
  <si>
    <t>1-30-46359-1</t>
  </si>
  <si>
    <t>VISION INTEGRAL  (1-30-46359-1)</t>
  </si>
  <si>
    <t>BS-0003910-2020    DJ-20-2-2020-25</t>
  </si>
  <si>
    <t>PUBLICIDAD INSTITUCIONAL  TRASMITIDO  COLOCACION DE 02 CUÑAS DIARIAS** 6 CUOTAS DE 59**000 C/U</t>
  </si>
  <si>
    <t>20/02/2020</t>
  </si>
  <si>
    <t>001-10446333</t>
  </si>
  <si>
    <t>JEDUAR NAPOLEON REYES RNC-001-10446333</t>
  </si>
  <si>
    <t>B15-00000028</t>
  </si>
  <si>
    <t>PUBLICIDAD INSTITUCIONAL EN EL PORTAL DIGITAL  WWW. IMPACTO MUNICIPAL RADIO.COM P. 6 CUOTAS DE 59**000 C/U</t>
  </si>
  <si>
    <t>17/02/2020</t>
  </si>
  <si>
    <t>001-15989766</t>
  </si>
  <si>
    <t>ELIZABETH ENCARNACION ROSARIO  RNC 001-15989766</t>
  </si>
  <si>
    <t>BS-0000489-2020                  DJ-20-11-19-92</t>
  </si>
  <si>
    <t>PUBLICIDAD RADIAL  DE LA INSTITUCION EN EL PROGRAMA CARAMBA. 6 CUOTAS DE 23**600 C/U</t>
  </si>
  <si>
    <t>13/02/2020</t>
  </si>
  <si>
    <t>PRODUCTORA SIN LIMITE(REVISTA** DEPORTES OFICIALES) (130145741)</t>
  </si>
  <si>
    <t>BS-000-1305-2020 DJ-27-1-2020-10</t>
  </si>
  <si>
    <t>PUBLICIDAD INSTITUCIONAL EN LA REVISTA (DEPORTES OFICIALES) 6 CUOTAS DE 35**400 C/U</t>
  </si>
  <si>
    <t>25 HORAS DE NOTICIAS SRL**RNC.131873804</t>
  </si>
  <si>
    <t>B1500000023</t>
  </si>
  <si>
    <t xml:space="preserve">PUBLICIDAD INSTITUCIONAL A TRAVES DEL PERIODICO DIGITAL CORRESAPONDIENTE AL PERIODO 06 DE NOV. AL 06 DE DIC. DEL 2019. </t>
  </si>
  <si>
    <t>11/02/2020</t>
  </si>
  <si>
    <t>NOTICIAS AL MOMENTO SRL. RNC-130784681</t>
  </si>
  <si>
    <t>BS-0006851-2020    DJ-13-5-2020-46</t>
  </si>
  <si>
    <t>PUBLICIDAD INSTITUCIONAL EN EL PEIODICO DIGITAL ¨¨NOTICIAS AL MOMEMTO . NET¨  6 CUOTAS DE RD$ 354**000 C/U</t>
  </si>
  <si>
    <t>07/02/2020</t>
  </si>
  <si>
    <t>COLECTA SRL** RNC-131124208</t>
  </si>
  <si>
    <t>B15-00000018</t>
  </si>
  <si>
    <t>PAGO DE SERVICIOS PROFESIONALES DE CONSULTORIA EN MATERIA JURIDICA.</t>
  </si>
  <si>
    <t>04/02/2020</t>
  </si>
  <si>
    <t>402-2126046-2</t>
  </si>
  <si>
    <t>GREGORY GONZALEZ RAMIREZ CED:402-2126046-2</t>
  </si>
  <si>
    <t>B15-00000009</t>
  </si>
  <si>
    <t>PUBLICIDAD INSTITUCIONAL A TRAVES DEL PERIODICO DIGITAL ACTUALIDAD** 6 CUOTAS DE 23**600 C/U</t>
  </si>
  <si>
    <t>29/01/2020</t>
  </si>
  <si>
    <t>CISUS HOLDING SRL, RNC (131155685)</t>
  </si>
  <si>
    <t>DJ-6-11-19-106 BS-0000531-2020</t>
  </si>
  <si>
    <t>PUBLICIDAD INSTITUCIONAL EN EL PROG. INFORMATE CON ANA JIMENEZ Y DANYLSA VARGAS** EL CUAL SE TRANSMITE POR RNN CANAL 27** 6 CUOTAS DE 59**000 C/U</t>
  </si>
  <si>
    <t>27/01/2020</t>
  </si>
  <si>
    <t>MEGAMEDIOS SRL** RNC-124003921</t>
  </si>
  <si>
    <t>B15-00000110</t>
  </si>
  <si>
    <t>PUBLICIDAD INSTITUCIONAL A TRAVES DE LA EMISORA KQ94.5 FM** PROGRAMACION REGULAR.NET Y EN TUNE IN** 6 CUOTAS DE 118**000</t>
  </si>
  <si>
    <t>24/02/2020</t>
  </si>
  <si>
    <t>402-2325466-1</t>
  </si>
  <si>
    <t>JUANA ELIZABETH GONZALEZ AVILA CED:402-2325466-1</t>
  </si>
  <si>
    <t>DA/1912-2019</t>
  </si>
  <si>
    <t>30/12/2019</t>
  </si>
  <si>
    <t>PRODUCCIONES VIDEO (101595086)</t>
  </si>
  <si>
    <t>DJ-1-10-19-88 BS-0016966-2019</t>
  </si>
  <si>
    <t>PUBLICIDAD DE LA INSTITUCION EN LA PAGINA WED WWW.NURIA.COM MEDIANTE COLOCACION DE BANNER 260X260. 12 CUOTA DE 354**000 C/U</t>
  </si>
  <si>
    <t>27/12/2019</t>
  </si>
  <si>
    <t>CENTRO MEDICO DOMINICO CUBANO/130006067</t>
  </si>
  <si>
    <t>AYUDAS MEDICAS</t>
  </si>
  <si>
    <t>B15-00000086</t>
  </si>
  <si>
    <t xml:space="preserve">AYUDA ECONOMICA A FAVOR DE JOSE ANGEL SANCHEZ OVIEDO** </t>
  </si>
  <si>
    <t>23/12/2019</t>
  </si>
  <si>
    <t>224-0002362-2</t>
  </si>
  <si>
    <t>BETHANIA PUELLO CED:224-0002362-2</t>
  </si>
  <si>
    <t>DA/1916/2019</t>
  </si>
  <si>
    <t>20/12/2019</t>
  </si>
  <si>
    <t>037-0003125-9</t>
  </si>
  <si>
    <t>GERMAN MANUEL GARCIA /037-0003125-9</t>
  </si>
  <si>
    <t>DA/1924/2019</t>
  </si>
  <si>
    <t>031-0455240-5</t>
  </si>
  <si>
    <t>JUAN JOSE FILION ALMONTE CED:031-0455240-5</t>
  </si>
  <si>
    <t>DA/1932/2019</t>
  </si>
  <si>
    <t>12/23/2019</t>
  </si>
  <si>
    <t>224-0055451-9</t>
  </si>
  <si>
    <t>SANDRA AGUSTIN MOREL (224-0055451-9)</t>
  </si>
  <si>
    <t>DA/1908/2019</t>
  </si>
  <si>
    <t>12/20/2019</t>
  </si>
  <si>
    <t>059-0005441-1</t>
  </si>
  <si>
    <t>FRANCISCO FERNANDEZ ESCOTO CED:059-0005441-1</t>
  </si>
  <si>
    <t>DA/1898/2019</t>
  </si>
  <si>
    <t>12/19/2019</t>
  </si>
  <si>
    <t>001-1408004-7</t>
  </si>
  <si>
    <t>DAISY VALDEZ MARTINEZ CED:001-1408004-7</t>
  </si>
  <si>
    <t>DA/1817/2019</t>
  </si>
  <si>
    <t>11/12/2019</t>
  </si>
  <si>
    <t>041-0007257-0</t>
  </si>
  <si>
    <t>RHADAMES ACOSTA CASTRO CED:041-0007257-0</t>
  </si>
  <si>
    <t>DA/1732/2019</t>
  </si>
  <si>
    <t>12/04/2019</t>
  </si>
  <si>
    <t>TELEIMPACTO (130686076)</t>
  </si>
  <si>
    <t>BS-0013974-2019     DJ-2-10-19-80</t>
  </si>
  <si>
    <t xml:space="preserve"> PUBLICIDAD INSTITUCIONAL PAUTADAS EN LA PROGRAMACION REGULAR DE TELEIMPACTO** CANAL 22** TELECABLE NACIONAL** WIND TELECOM** ORBIT CABLE NACIONAL** 52 ASTER** CLARO TV Y ÉXITO VISION** 12 CUOTAS</t>
  </si>
  <si>
    <t>25/10/2019</t>
  </si>
  <si>
    <t>CORPORACION DOMINICANA DE RADIO Y TV. /EL INFORME CON ALICIA ORTEGA</t>
  </si>
  <si>
    <t xml:space="preserve">B1500000336                      </t>
  </si>
  <si>
    <t xml:space="preserve">PAGO PUBLICI. INST.** SERVIDA EN 126 CUÑAS-27"/30" MAS 38 LOGO Y 31 SIGA DISFRUT.** TRANSM. EN V. PROG. EL SOW </t>
  </si>
  <si>
    <t>02/10/2019</t>
  </si>
  <si>
    <t>B Y D SOLUCIONES !! SERVICIOS SRL (130409676)</t>
  </si>
  <si>
    <t>REPARACIONES</t>
  </si>
  <si>
    <t>DJ-1-10-19-78</t>
  </si>
  <si>
    <t>CONTRATACION DE TRABAJOS DE REMOZAMIENTO DE LOS EDIFICIOS (PRINCIPAL Y POSTERIOR) DE LA SEDE CENTRAL DE LA LOTERIA NACIONAL.</t>
  </si>
  <si>
    <t>01/10/2019</t>
  </si>
  <si>
    <t>001-0366555-0</t>
  </si>
  <si>
    <t>RAMONA FIORDALIZA LIRIANO PEÑA (001-0366555-0)</t>
  </si>
  <si>
    <t>DA/1269/2019</t>
  </si>
  <si>
    <t>25/09/2019</t>
  </si>
  <si>
    <t>RADIO CADENA COMERCIAL SRL**/ZOL 106.5</t>
  </si>
  <si>
    <t>BS-0010407-2018</t>
  </si>
  <si>
    <t>PUBLICIDAD DE 4 CUÑAS DIARIAS A TRAVES DE LA PROGRAMACION DE ZOL** 106.5** CORRESPONDIENTE AL PERIODO DEL 22 DE OCT. AL 22 DE NOV. DE 2018.</t>
  </si>
  <si>
    <t>17/09/2019</t>
  </si>
  <si>
    <t>JL CONSULTINGS (130401462)</t>
  </si>
  <si>
    <t>B15-00000182</t>
  </si>
  <si>
    <t>PUBLICIDAD TELEVISIVA DE LA INSTITUCION EN EL PROGRAMA TELE NOCHE** A TRAVES DE TELERADIO AMERICA. PAGO 1 DE 6</t>
  </si>
  <si>
    <t>13/09/2019</t>
  </si>
  <si>
    <t>MARAMAR SRL</t>
  </si>
  <si>
    <t>DJ-122-06-2018</t>
  </si>
  <si>
    <t>SERV. DE  CUBICACION NO. 1V** CORRESP. A TRABAJOS DE REMODELACION Y AMPLIACION DEL AREA DE CAFETERIA COMDEDOR DEL EDIF. DE LA SEDE CENTRAL DE LA INST. SE HARA 1ER PAGO DE RD 1**890**830.08** (20%)CORRESP. AL 1ER PAGO.</t>
  </si>
  <si>
    <t>06/08/2019</t>
  </si>
  <si>
    <t>GREEN CHARM HOLDING SRL (131298699)</t>
  </si>
  <si>
    <t xml:space="preserve">BS-0008424-2019 </t>
  </si>
  <si>
    <t xml:space="preserve">PUBLICIDAD INSTITUCIONAL EN EL PERIODICO DIGITAL WWW.NOTICIASVEINTICUATRO7.COM.DO** 6 CUOTA C/U 59**000  </t>
  </si>
  <si>
    <t>11/07/2019</t>
  </si>
  <si>
    <t>INFO PUBLICITY SRL** (130865231)</t>
  </si>
  <si>
    <t>BS-0007471-2019</t>
  </si>
  <si>
    <t>CONFECCION ** MONTAJE Y DESMONTAJE DE STAND VIP DE LA LOTERIA NACIONAL EN EL CALNAVAL VEGANO 2019 .</t>
  </si>
  <si>
    <t>23/07/2019</t>
  </si>
  <si>
    <t>SUPLIDORA MJD SRL (130933006)</t>
  </si>
  <si>
    <t>PUBLICIDAD INSTITUCIONAL EN EL PROG. BUENAS TARDES PAIS**  POR CINEVISION ** 12 CUOTAS DE RD$ 118**000 C/U</t>
  </si>
  <si>
    <t>12/06/2019</t>
  </si>
  <si>
    <t>RED SOCIAL DE ORGANIZACIÓN COMUNITARIAS (430079863)</t>
  </si>
  <si>
    <t>OTRAS AYUDAS</t>
  </si>
  <si>
    <t>B15000000163-140-154-155-156-157-158-159-160-152-153</t>
  </si>
  <si>
    <t xml:space="preserve">AYUDA ECONOMICA PARA CUBRIR GASTOS FUNEBRES. </t>
  </si>
  <si>
    <t>03/06/2019</t>
  </si>
  <si>
    <t>401-507404</t>
  </si>
  <si>
    <t>CEDIMAT, RNC (401-507404)</t>
  </si>
  <si>
    <t>B1500003532/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</si>
  <si>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</si>
  <si>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31/05/2019</t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</si>
  <si>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</si>
  <si>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</si>
  <si>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B1500003531</t>
  </si>
  <si>
    <t>AYUDA ECONOMICA PARA CUBRIR GASTOS DE HONORARIOS MEDICOS .</t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</si>
  <si>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</si>
  <si>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</si>
  <si>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B15000011257</t>
  </si>
  <si>
    <t>PARA REGISTRAR DEUDA POR CONCEPTO DE AYUDA UNICA.</t>
  </si>
  <si>
    <t xml:space="preserve">B1500004168   </t>
  </si>
  <si>
    <t>AYUDA A FAVOR DE REYNALDO ANTONIO PATRCIO MARTINEZ DUARTE  A TRAVES  DE UNA CARTA ORDEN** LOTERIA NACIONAL SE COMPROMETE A PAGAR LOS GASTOS POR SERVICIOS MEDICOS.</t>
  </si>
  <si>
    <t>B1500001162 Y 1161</t>
  </si>
  <si>
    <t>PARA ANULAR CHEQUE DE DA/1729/2018** NCF B1500001162 Y 1161** POR CONCEPTO DE AYUDA.</t>
  </si>
  <si>
    <t>INSTITUTO DE MEDICINA POPULAR S.A. (101773741)</t>
  </si>
  <si>
    <t>B15-00000106</t>
  </si>
  <si>
    <t>SERVICIOS DE HOSPITALIZACION DEL SEÑOR DIOMEDES REMIGIO PICHARDO.</t>
  </si>
  <si>
    <t>29/05/2019</t>
  </si>
  <si>
    <t>RAFAEL CAMINERO JIMENEZ (13652937)</t>
  </si>
  <si>
    <t>B1500000032</t>
  </si>
  <si>
    <t>PAGO 2/12 PAGADO CON CK. NO. 55644 PUBLICIDAD EN EL PROG. LO IDEAL DE LA HORA TRANS. POR RNN** CANAL 27 DE LU/VIER** CUÑAS DIARIAS DE 30 SEG. VIGENCIA DEL 26 DE NOV. 2018 A 26 NO. 2019 C/U 177**000 PAGADA HASTA LA CUOTA 3/12 CK. 56671</t>
  </si>
  <si>
    <t>23/05/2019</t>
  </si>
  <si>
    <t>MARAMAR SRL (101736755)</t>
  </si>
  <si>
    <t>CO-0000198-2019</t>
  </si>
  <si>
    <t>REMODELACION DE OFICINA DEL DESPACHO DEL INSTITUTO NACIONAL DE ADMINISTRACION PUBLICA.</t>
  </si>
  <si>
    <t>13/05/2019</t>
  </si>
  <si>
    <t>CREACIONES SORIVEL SRL** (101073055)</t>
  </si>
  <si>
    <t>B15-00000484/B15-00000478</t>
  </si>
  <si>
    <t>ENVIO DE FLORES PARA EL SEÑOR JUAN PABLO MEDINA EN LA FUNERARIA BLANDINO</t>
  </si>
  <si>
    <t>11/05/2019</t>
  </si>
  <si>
    <t>090-0009201-6</t>
  </si>
  <si>
    <t>DANIEL ENRIQUE PEREZ GUERRERO (090-0009201-6)</t>
  </si>
  <si>
    <t>DA/1828/2011 Y DA0648/2011</t>
  </si>
  <si>
    <t>PUBLICIDAD TELEVISIVA A LA INSTITUCION EN EL PROGRAMA AQUÍ PRIMERO CANAL 16</t>
  </si>
  <si>
    <t>25/04/2019</t>
  </si>
  <si>
    <t>10153434-6</t>
  </si>
  <si>
    <t>PANAMERICANA DE PRODUCCIONES (10153434-6)</t>
  </si>
  <si>
    <t>A010010011500000014</t>
  </si>
  <si>
    <t>PUBLICIDAD (PRODUCCION DE COMERCIAL)</t>
  </si>
  <si>
    <t>10/04/2019</t>
  </si>
  <si>
    <t>130-24444-8</t>
  </si>
  <si>
    <t>CIRCUITO CAMPOS  ( 130-24444-8)</t>
  </si>
  <si>
    <t>A010010011500000019</t>
  </si>
  <si>
    <t>DA/1970/2016 PROMOCION Y LANZAMIENTO DEL BILLETE DE LOTERIA A NIVEL NACIONAL  POR LAS REDES SOCIALES CORRESPONDIENTE DEL 16 DE MAYO AL 05 DE JUNIO 2016</t>
  </si>
  <si>
    <t>03/04/2019</t>
  </si>
  <si>
    <t>402-2081091-1</t>
  </si>
  <si>
    <t>MAYELING ARSENIA SANCHEZ RAMIREZ (402-2081091-1)</t>
  </si>
  <si>
    <t>ED/59/12/2016</t>
  </si>
  <si>
    <t>PUBLICIDAD PARA LA INST.PROG. CAMBIANDO VIDA  CANAL 22 PAGO 1/2</t>
  </si>
  <si>
    <t>01/04/2019</t>
  </si>
  <si>
    <t>AMERIRENT</t>
  </si>
  <si>
    <t>A010010010100013605</t>
  </si>
  <si>
    <t>ALQUILER DE DOS VEHICULO MODELO MITSUBISHI L-200 POR 22 DIAS DESDE 01/05/2016 HASTA 31/05/2016 REFERENCIA SDQCI-16271</t>
  </si>
  <si>
    <t>20/03/2019</t>
  </si>
  <si>
    <t>001-1338252-7</t>
  </si>
  <si>
    <t>DANIEL TAVERAS PERDOMO (001-1338252-7)</t>
  </si>
  <si>
    <t>P010010011502660011/0012</t>
  </si>
  <si>
    <t xml:space="preserve">PUBLICIDAD EN EL PROGRAMA REVISTA BLESS TV** CON CLARI CORDERO 5/6 Y 6/6 JUNIOY JULIO </t>
  </si>
  <si>
    <t>18/03/2019</t>
  </si>
  <si>
    <t>101-1890444</t>
  </si>
  <si>
    <t>TEKKNOWLOGIC DOMINICANA SRL**RNC 101-1890444</t>
  </si>
  <si>
    <t>DA/1592/2019                             B15-00000066</t>
  </si>
  <si>
    <t>CAPACITACION PARA CERTIFICACION DEL PERSONAL DE TECNOLOGIA EN HERRAMINETA QUE SOPORTAN NUESTRO SISTEMA DE INFORMACION OC/00005649-1</t>
  </si>
  <si>
    <t>12/03/2019</t>
  </si>
  <si>
    <t>049-0016174-8</t>
  </si>
  <si>
    <t>ROBINSON DIAZ SANTOS CED:049-0016174-8</t>
  </si>
  <si>
    <t>DA/1654/2019</t>
  </si>
  <si>
    <t>DELOITTE (130238448)</t>
  </si>
  <si>
    <t>B15-00000016</t>
  </si>
  <si>
    <t>PAGO CORRESP. AL 20 % DEL MONTO TOTAL CONTRATADO QUE ASCIENDE RD$1**300**000.00 POR CONFECCION DE MANUALES DE POLITICAS Y PROCEDIMIENTOS DE DPTO. DE LA INSTITUCION SUST. CK. NO. 55918 ACTUALIZADO PAGO CON CK 56024 Y 56894 PAGADO EN MARZO</t>
  </si>
  <si>
    <t>11/03/2019</t>
  </si>
  <si>
    <t>L Y D TRANSPORT SRL (130695539)</t>
  </si>
  <si>
    <t>B1500000071</t>
  </si>
  <si>
    <t>SERVICIO DE TRANSPORTE DE CARGA DE CAJAS NAVIDEÑAS LOS DIAS 28 Y 29 DE DICIEMBRE DE 2018.</t>
  </si>
  <si>
    <t>28/02/2019</t>
  </si>
  <si>
    <t>BITACORA POLITICAL CONSULTING (131023517)</t>
  </si>
  <si>
    <t>B1500000006</t>
  </si>
  <si>
    <t xml:space="preserve">SERVICIO DE ASESORIA PARA DISEÑO Y ESTRATEGIA DE COMUNICACIÓN </t>
  </si>
  <si>
    <t>26/02/2019</t>
  </si>
  <si>
    <t>CECANOT (430063452)</t>
  </si>
  <si>
    <t>B15-223</t>
  </si>
  <si>
    <t>SERVICIOS BRINDADOS POR CONCEPTOS DE GASTOS MEDICOS A FAVOR DE LA SRA. MAGALIS REYES GONZALES.</t>
  </si>
  <si>
    <t>25/02/2019</t>
  </si>
  <si>
    <t>131-14032-7</t>
  </si>
  <si>
    <t>CIVEL (131-14032-7)</t>
  </si>
  <si>
    <t>B1500000028</t>
  </si>
  <si>
    <t xml:space="preserve">SERVICIO DE REPARACION DE AIRES ACONDICIONADOS </t>
  </si>
  <si>
    <t>22/02/2019</t>
  </si>
  <si>
    <t>PRODUCCIONES VEHICULOS (131284868)</t>
  </si>
  <si>
    <t>PUB. INSTITUCIONAL DE 50 CUÑAS DE 30 SEG. EN LA PROG. CANAL DE LA FORTUNA  PAGO 6 DE 12  (MONTO CONTRADO ACTUALIZADO A SU VALOR REAL 4/10/2019)</t>
  </si>
  <si>
    <t>JOE VERAS(RNC-13069233)</t>
  </si>
  <si>
    <t>B01000000003</t>
  </si>
  <si>
    <t xml:space="preserve">AYUDA A FAVOR DE FLAVIO RONDON DE JESUS MIEMBRO DE COMITÉ PERMANENTE </t>
  </si>
  <si>
    <t>20/02/2019</t>
  </si>
  <si>
    <t>KRAMT NEGOCIOS DIVERSOS (131391567)</t>
  </si>
  <si>
    <t>COMPRA DE GOMAS Y BATERIAS **OC/5414-1 REQ. 21233</t>
  </si>
  <si>
    <t>18/02/2019</t>
  </si>
  <si>
    <t>402-0053917-5</t>
  </si>
  <si>
    <t>LUCILLE MARIE GERALDINO (402-0053917-5)</t>
  </si>
  <si>
    <t xml:space="preserve">BS-0001336-2019 </t>
  </si>
  <si>
    <t>PUBLICIDAD EN LA PAGINA PARA DESARROLLAR E IMPLEMENTAR EL MARKETING DIGITAL-REDES  SOCIALES DE LA INSTITUCION . 12 CUOTAS DE 30**000 C/U</t>
  </si>
  <si>
    <t>12/02/2019</t>
  </si>
  <si>
    <t>CONDOMINIO TORRE COMPOSTELA (430121827)</t>
  </si>
  <si>
    <t>B1500000213 B1500000214</t>
  </si>
  <si>
    <t>** PARA ANULAR CHEQUE DE DEUDA DE LA LOTERIA NACIONAL, POR CONTRATO DE SERVICIO DE MANTENIMIENTO DE LOS APARTAMENTOS B-3 Y C-2** UBICADOS EN LA TORRE COMPOSTELA Y CORREGIR REGISYTO DE CUENTA POR PAGAR CONDOMINIO COMPOSTELA SEGUN ACUERDO DE RECONOCIMIENTO DE DEUDA A FAVOR DE TORRE COMPOSTELLA PERIDO ABRIL 2020 HASTA DICIEMBRE 20222</t>
  </si>
  <si>
    <t>10/02/2019</t>
  </si>
  <si>
    <t>069-0007855-8</t>
  </si>
  <si>
    <t>CLAUDIA PAOLA FERNANDEZ PEREZ (069-0007855-8)</t>
  </si>
  <si>
    <t>A010010011500000005/    A010010011500000006</t>
  </si>
  <si>
    <t>PUBLICIDAD EN EL PROGRAMA NOSOTROS AHORA** 2/3 Y 3/3  ENERO Y FEBRERO  2015</t>
  </si>
  <si>
    <t>07/02/2019</t>
  </si>
  <si>
    <t>GRUPO REMI (130964912)</t>
  </si>
  <si>
    <t>B15-00000170</t>
  </si>
  <si>
    <t xml:space="preserve">DA/0419/2019 AYUDA A FAVOR DEL AYUNTAMIENTO MUNICIPAL HATO MAYOR DEL REY ** A LOS FINES DE COLABORAR CON LA COMPRA DE MATERIALES DE CONTRUCCION PARA REPARAR VIVIENDAS A PERSONAS DE ESCASOS RECURSOS. </t>
  </si>
  <si>
    <t>LOGICONE** S.R.L. (130366586)</t>
  </si>
  <si>
    <t>A010010011500000096</t>
  </si>
  <si>
    <t xml:space="preserve">Contrato de suministro de bienes y servicios conexos adquisicion de equipos** softwarey servicios informaticos ABONO DEL 6T0 PAGO </t>
  </si>
  <si>
    <t>01/02/2019</t>
  </si>
  <si>
    <t>047-0120458-0</t>
  </si>
  <si>
    <t>CARLOS MANUEL SANCHEZ ABREU (047-0120458-0)</t>
  </si>
  <si>
    <t>B1500000029</t>
  </si>
  <si>
    <t>POR CONCEPTO DE PAGO DE SERV. DE ALMUERZOS</t>
  </si>
  <si>
    <t>25/01/2019</t>
  </si>
  <si>
    <t>041-0021250-7</t>
  </si>
  <si>
    <t>DARWIN GERMAN MINAYA (041-0021250-7)</t>
  </si>
  <si>
    <t>GC-0050-2019 PAGO SERVICIOS DE HONORARIOS PROFESIONALES  (ACTO NOTIFICADO)</t>
  </si>
  <si>
    <t>15/01/2019</t>
  </si>
  <si>
    <t>CENTRO ESPECIALIZADO DE COMPUTACION/ CECOMSA</t>
  </si>
  <si>
    <t>DA/0296/15</t>
  </si>
  <si>
    <t xml:space="preserve"> COMPRA IMPRESORA PA/DEPTO. DE DICAPACIDAD ORDEN 4476</t>
  </si>
  <si>
    <t>11/01/2019</t>
  </si>
  <si>
    <t>001-1181700-3</t>
  </si>
  <si>
    <t xml:space="preserve">EFICIENCIA COMUNICACIONAL </t>
  </si>
  <si>
    <t>B15-00000062</t>
  </si>
  <si>
    <t>DA/2304/2018 NCF**B1500000062** PUBLICIDAD INST. EN EL PROG. AL DIA CON CLAUDIA PEREZ "LA TORA".  CUOTA 3/3</t>
  </si>
  <si>
    <t>13/12/2018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</si>
  <si>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</si>
  <si>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</si>
  <si>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11/12/2018</t>
  </si>
  <si>
    <t>001-0832796-6</t>
  </si>
  <si>
    <t>ALTAGRACIA VIRGINIA CONCEPCION DANERI (001-0832796-6)</t>
  </si>
  <si>
    <t xml:space="preserve">HONORARIOS PROFESIONALES POR SERVICIO DE LEGALIZACION DE 30 CONTRATOS DE AYUDA SOCIAL Y ECONOMICA </t>
  </si>
  <si>
    <t>04/12/2018</t>
  </si>
  <si>
    <t>INGMAN INGENIERIA Y MANTENIMIENTO (131643302)</t>
  </si>
  <si>
    <t>DJ-2708-18-25         CO-0002453-2018</t>
  </si>
  <si>
    <t>CONTRATO DE OBRAS PARA CONDICIONAL DISTINTAS AREAS DE LA INSTITUCION .</t>
  </si>
  <si>
    <t>03/12/2018</t>
  </si>
  <si>
    <t>131-06053-6</t>
  </si>
  <si>
    <t>FACHADAS CREATIVAS** SRL (131-06053-6)</t>
  </si>
  <si>
    <t>DA/0770/2015</t>
  </si>
  <si>
    <t>Compra articulos varios para ser utilizados por la intitucion. o/c 4524 d/f 24/05/2015</t>
  </si>
  <si>
    <t>01/12/2018</t>
  </si>
  <si>
    <t>INSTITUTO GLOBAL DE ALTOS E. EN CIENCIAS SOC. (430091197)</t>
  </si>
  <si>
    <t>B15-00000075</t>
  </si>
  <si>
    <t>LN-CK-055554 A FAVOR DE INSTITUTO GLOBAL DE ALTOS ESTUDIOS EN CIENCIA SOCIALES POR UN MONTO DE RD$ 501**500 PAGO FACT. NCF/B1500000075** A FAVOR DE LA SRA. GINA LISSELLE ROSARIO DIAZ CED-225-0045798-5** A FINES DE REALIZAR UN MASTER EN RELACIONES INTERN</t>
  </si>
  <si>
    <t>29/11/2018</t>
  </si>
  <si>
    <t>INGENIERIA Y SERVICIOS COMPUTARIZADOS (103033075)</t>
  </si>
  <si>
    <t>B15000000233 B15000000217</t>
  </si>
  <si>
    <t>COMPRA DE MOBILIARIO Y SUMINISTROS DE OFICINA</t>
  </si>
  <si>
    <t>26/11/2018</t>
  </si>
  <si>
    <t>MESCORP GROUP SRL (131145817)</t>
  </si>
  <si>
    <t>BS-0013040-2018</t>
  </si>
  <si>
    <t>SERVIR MEDIO A TRAVES DE DEBTES AL DIA TRANSMITIDO POR CINEVISION CANAL19 DE LUN/VER. ACTUALMENTE CUENTA CON UNA COBERTURA NACIONAL E INTERNACIONAL.</t>
  </si>
  <si>
    <t>21/11/2018</t>
  </si>
  <si>
    <t>GLOBAL SERVICE SOLUTIONS (130802084)</t>
  </si>
  <si>
    <t>DA-0239 SEGUNDO PAGO CORRESPONDIENTE A LA 2DA CUOTA DEL 80%DEL TOTAL DE MONTO CONTRATADO POR SERVICIO DE INSTALACION DEL SISTEMA DE SEGURIDAD VIDEO-VIGILANCIA EN EL EDIFICIO PRINCIPAL. 20% DE 554**807.54 3 CUOTAS DEL 80% POR UN VALOR DE RD$739**743.39</t>
  </si>
  <si>
    <t>01/11/2018</t>
  </si>
  <si>
    <t>THINKSMART SRL (131779751)</t>
  </si>
  <si>
    <t>BS-0011510-2018</t>
  </si>
  <si>
    <t>CONSULTORIA CON FINES DE CONTRIBUIR AL DESARROLLO DE LAS CAPACIDADES COMERCIALES DE LAS PEQUEÑAS Y MEDIANAS EMPRESAS.</t>
  </si>
  <si>
    <t>31/10/2018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</si>
  <si>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</si>
  <si>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</si>
  <si>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25/10/2018</t>
  </si>
  <si>
    <t> 74922</t>
  </si>
  <si>
    <t>ESTUDIOS IR ARQUITECTURA (131500072)</t>
  </si>
  <si>
    <t>DJ-151-08-2018 CO-002161-2018</t>
  </si>
  <si>
    <t>DA/0723/2019 DJ-041-8-2018 SUMINISTRO E INSTALACION DE UN ASCENSOR DE 11 PERSONAS PAEA EL LOBY DEL EDIFICIO DE LA SEDE PRINCIPAL DE LA INSTITUCION PAGADO HASTA LA CU. NO. IV CK.56709</t>
  </si>
  <si>
    <t>15/10/2018</t>
  </si>
  <si>
    <t>130-77205-3</t>
  </si>
  <si>
    <t>GRUPO DRIMAX (130-77205-3)</t>
  </si>
  <si>
    <t>PUBLICIDAD INSTITUCIONAL EN EL PROGRAMA LO QUE OTROS CALLAN TRANSMITIDO DE LUN/VIR POR TELERADIO AMERICA Y EN LAS REDES SOCIALES O/I 00926 PAGO 3/3</t>
  </si>
  <si>
    <t>06/09/2018</t>
  </si>
  <si>
    <t>GLOBAL SERVICE SOLUTIONS</t>
  </si>
  <si>
    <t>B1500000005</t>
  </si>
  <si>
    <t xml:space="preserve">2DO Y ULTIMO PAGO  POR SERVICIOS DE ADECUACIONES CIVILES DEL CENTRO DE DATOS** </t>
  </si>
  <si>
    <t>02/08/2018</t>
  </si>
  <si>
    <t>RADIO CADENA COMERCIAL SRL**/TELEFUTURO</t>
  </si>
  <si>
    <t>BS-0006292-2018</t>
  </si>
  <si>
    <t>PUBLICIDAD A TRAVES DE 04 CUÑAS DIARIAS EN LA PROGRAMACION REGULAR DE TELEFUTURO CANAL 23** 12 CUOTAS C/U DE 590**000.00</t>
  </si>
  <si>
    <t>22/06/2018</t>
  </si>
  <si>
    <t>430-05923-4</t>
  </si>
  <si>
    <t>INSTITUTO DOM. PARA EL ESTUDIO DE LA SALUD INTEGRAL (IDESIP)</t>
  </si>
  <si>
    <t>A010010011500000091</t>
  </si>
  <si>
    <t>AYUDA ECON. UNICA A FAVOR DEL SR. VICTOR RAFAEL VIÑALS NOBOA** A LOS FINES DE CUBRIR GASTOS DE INTERVENCION TERAPEUTICA PARA SU HIJA PAMELA VIÑALS. SEGÚN CARTA COMPROMISO DE FECHA 24/04/2018** AYUDA NO.0001654.</t>
  </si>
  <si>
    <t>25/04/2018</t>
  </si>
  <si>
    <t>A010010011500002735</t>
  </si>
  <si>
    <t xml:space="preserve">PAGO UNICO POR MOTIVO DE PATROCINIO EN EL PROGRAMA ESPECIAL 6TOANIVERSARIO PEGATE Y GANA CON EL PACHA SABADO 16 DE DICIEMBRE </t>
  </si>
  <si>
    <t>13/12/2017</t>
  </si>
  <si>
    <t>TEKKNOWLOWLOGIC</t>
  </si>
  <si>
    <t>B15-00000042</t>
  </si>
  <si>
    <t xml:space="preserve">ABONO POR SERVICIOS DE CONSULTORIA PARA EL DESARROLLO E IMPLEMENTACION DE SOFTWARE GESTION DE QUINIELAS PARA LA LOTERIA NACIONAL </t>
  </si>
  <si>
    <t>25/08/2017</t>
  </si>
  <si>
    <t>STEWAY CORPORATION STCO</t>
  </si>
  <si>
    <t>A010010011500000068</t>
  </si>
  <si>
    <t xml:space="preserve">CAMPAÑA PUBLICITARIA SOBRE COBERTURA DE RIFAS** EVENTOS Y ACTIVIDADES INFOMERCIALES HD PROFECIONALES PARA TV** CAPSULAS HD PARA LAS REDES SOCIALES ENTRE OTROS PAGO 6/6 </t>
  </si>
  <si>
    <t>21/08/2017</t>
  </si>
  <si>
    <t>001-0127480-1</t>
  </si>
  <si>
    <t>JULIO CABRERA BRITO (001-0127480-1)</t>
  </si>
  <si>
    <t>DA/1581/2016</t>
  </si>
  <si>
    <t>LIQUIDACION DE ESTADOS Y GASTOS DE HONORARIOS POR MOTIVO DE PROCESO DE DEMANDA.</t>
  </si>
  <si>
    <t>07/07/2017</t>
  </si>
  <si>
    <t>101-78687-6</t>
  </si>
  <si>
    <t>FILMAPRO SRL (101-78687-6)</t>
  </si>
  <si>
    <t>A010010011500000356</t>
  </si>
  <si>
    <t>PUBLICIDAD DE LA INSTITUCION EN EL PROGRAMA LA BOLA DE BOLA DE KUTUKA** POR RADIOEMISORA STUDIO 88.9.</t>
  </si>
  <si>
    <t>05/04/2017</t>
  </si>
  <si>
    <t>402-2238847-8</t>
  </si>
  <si>
    <t>LUIS RAFAEL REYES (402-2238847-8)</t>
  </si>
  <si>
    <t>ED/59-12-2016</t>
  </si>
  <si>
    <t>INDEMNIZACION EMPLEADO CANCELADO PENDIENTE DE PAGO.</t>
  </si>
  <si>
    <t>31/12/2016</t>
  </si>
  <si>
    <t>001-0844562-8</t>
  </si>
  <si>
    <t>LUZ Y SOL PEREZ (001-0844562-8)</t>
  </si>
  <si>
    <t>001-1148471-3</t>
  </si>
  <si>
    <t>MARECELLE N. ESTHER CARRASCO (001-1148471-3)</t>
  </si>
  <si>
    <t>026-0000793-0</t>
  </si>
  <si>
    <t>MIKEAS CARPIO SOLER (026-0000793-0)</t>
  </si>
  <si>
    <t>057-0016321-4</t>
  </si>
  <si>
    <t>NEFTALI BERGUEZ GOMEZ (057-0016321-4)</t>
  </si>
  <si>
    <t>066-0017994-6</t>
  </si>
  <si>
    <t>ORLANDO DE LA CRUZ CALCAÑO (066-0017994-6)</t>
  </si>
  <si>
    <t>001-0002661-6</t>
  </si>
  <si>
    <t>PEDRO ADOLFO MELO  (001-0002661-6)</t>
  </si>
  <si>
    <t>001-1295367-4</t>
  </si>
  <si>
    <t>RAFAEL ANTONIO VALDEZ (001-1295367-4)</t>
  </si>
  <si>
    <t>224-0072179-5</t>
  </si>
  <si>
    <t>RANDY YORKIN FIGUEREO(224-0072179-5)</t>
  </si>
  <si>
    <t>005-0031500-7</t>
  </si>
  <si>
    <t>REYNALDO DE LA CRUZ(005-0031500-7)</t>
  </si>
  <si>
    <t>012-0049378-9</t>
  </si>
  <si>
    <t>ROSANNA FRAGOSO (012-0049378-9)</t>
  </si>
  <si>
    <t>037-0024830-9</t>
  </si>
  <si>
    <t>SALOMON ELIAS BERAS (037-0024830-9)</t>
  </si>
  <si>
    <t>059-0008882-3</t>
  </si>
  <si>
    <t>WELINTONG GABINO LUGO ROSADO (059-0008882-3)</t>
  </si>
  <si>
    <t>003-0034371-2</t>
  </si>
  <si>
    <t>WILSON HILARIO MONTERO G. (003-0034371-2)</t>
  </si>
  <si>
    <t>001-1390878-4</t>
  </si>
  <si>
    <t>YOHAYRA URBAEZ RUIZ (001-1390878-4)</t>
  </si>
  <si>
    <t>013-0036326-2</t>
  </si>
  <si>
    <t>YOSAIDA MARILYN SANCHEZ</t>
  </si>
  <si>
    <t>068-0034162-7</t>
  </si>
  <si>
    <t xml:space="preserve">JOSE RIVERA PUJOLS </t>
  </si>
  <si>
    <t>001-1033436-4</t>
  </si>
  <si>
    <t>ANDY SARDA</t>
  </si>
  <si>
    <t>001-1106097-6</t>
  </si>
  <si>
    <t>CARLOS MANUEL GARCIA RAMOS (001-1106097-6)</t>
  </si>
  <si>
    <t>131-21288-3</t>
  </si>
  <si>
    <t>DEMRAM MATERIALES (131-21288-3)</t>
  </si>
  <si>
    <t>A010010011500000003</t>
  </si>
  <si>
    <t>REPARACION PLANTA ELECTRICA DE LA CEDE CENTRAL O/S 0837-1</t>
  </si>
  <si>
    <t>078-0011769-4</t>
  </si>
  <si>
    <t>FATIMA SANTANA SEGURA (078-0011769-4)</t>
  </si>
  <si>
    <t>023-0090373-5</t>
  </si>
  <si>
    <t>FREMY ESTABAN CASTILLO (023-0090373-5)</t>
  </si>
  <si>
    <t>402-0063703-7</t>
  </si>
  <si>
    <t>GABRIELA MERCEDES ESTRELLA (402-0063703-7)</t>
  </si>
  <si>
    <t>001-1794501-4</t>
  </si>
  <si>
    <t>GELDIDAIDA PEÑA (001-1794501-4)</t>
  </si>
  <si>
    <t>001-1068485-9</t>
  </si>
  <si>
    <t>ABRAHAM PIE SIMON (001-1068485-9)</t>
  </si>
  <si>
    <t>011-0037709-0</t>
  </si>
  <si>
    <t>ADRIEL ESTALIN CASTILLO (011-0037709-0)</t>
  </si>
  <si>
    <t>001-0229452-7</t>
  </si>
  <si>
    <t>ALEXANDER CUEVAS RAMIREZ (001-0229452-7)</t>
  </si>
  <si>
    <t>001-1736726-8</t>
  </si>
  <si>
    <t>ALEXANDER HERRERA YAN (001-1736726-8)</t>
  </si>
  <si>
    <t>402-2267256-6</t>
  </si>
  <si>
    <t>ANA VIRGINIA SANTIAGO RODRIGUEZ (402-2267256-6)</t>
  </si>
  <si>
    <t>003-0039141-4</t>
  </si>
  <si>
    <t>ANDINO GUARIONEX BAEZ SOTO (003-0039141-4)</t>
  </si>
  <si>
    <t>001-1615595-3</t>
  </si>
  <si>
    <t>ANDREA MIGUELINA MOTA PASCUAL (001-1615595-3)</t>
  </si>
  <si>
    <t>010-0100337-3</t>
  </si>
  <si>
    <t>SONIA ELIZABETH MATOS (010-0100337-3)</t>
  </si>
  <si>
    <t>402-0067081-4</t>
  </si>
  <si>
    <t>TAMARA ALEJANDRA MEJIA TORRES (402-0067081-4)</t>
  </si>
  <si>
    <t>CLINICA CORAZONES UNIDOS (101589183)</t>
  </si>
  <si>
    <t>DA/1662/2016</t>
  </si>
  <si>
    <t>PAGO SERVICIOS MEDICOS MEDIANTE CARTA ORDEN A MIGUEL A. UZCATEGUI SOLC. POR SU MADRE MORELBA BLANCO.</t>
  </si>
  <si>
    <t>20/12/2016</t>
  </si>
  <si>
    <t>131-37897-8</t>
  </si>
  <si>
    <t>SUPLIDORES DIVERSOS NACIONALES (131-37897-8)</t>
  </si>
  <si>
    <t>A010010011500000039</t>
  </si>
  <si>
    <t>COMPRA DE MATERIALES PARA SER UTILIZADAS EN LA DIRECCION  ADMINISTRATIVA Y SERVICIOS GENERALES.</t>
  </si>
  <si>
    <t>09/12/2016</t>
  </si>
  <si>
    <t>SS EVENTOS DEPORTIVOS (130847606)</t>
  </si>
  <si>
    <t>A010010011500000024/29/27/26/25/28</t>
  </si>
  <si>
    <t>PUBLICIDAD TRANSMITIDA EN EL PROGRAMA HABLANDO CLARO**  POR LAS EMISORAS MATRIZ 104.5 FM** LA SUPER 103.1 EN SANTIAGO Y RETRASMITIDO EN LA 1380 AM. EN STO. DGO RADIO ORIENTAL DE LA REGION PARA LA REGION ESTE RADIO LIBERTAD BAHIA DE SAMANA**  RD$59000 c/u</t>
  </si>
  <si>
    <t>01/07/2016</t>
  </si>
  <si>
    <t>A010010011500000034.</t>
  </si>
  <si>
    <t>PUBLICIDAD TRANSMITIDA EN EL PROGRAMA HABLANDO CLARO CORRESPONDIENTE AL MES DE JUNIO 2016 CUOTA 5/12 FACTURA 00-48</t>
  </si>
  <si>
    <t>30/06/2016</t>
  </si>
  <si>
    <t>A010010011500000032</t>
  </si>
  <si>
    <t>PUBLICIDAD TRANSMITIDA EN EL PROG. HABLANDO CLARO CORRESPONDIENTE AL MES DE MARZO 2016 CUOTA 2/12 FACTURA 00-46</t>
  </si>
  <si>
    <t>30/04/2016</t>
  </si>
  <si>
    <t>TELESUR (130052115)</t>
  </si>
  <si>
    <t>A010010011500000056</t>
  </si>
  <si>
    <t>PUBLICIDAD DE LA INSTITUCION  TRANSMITIDA EN LOS PROGRAMAS RADIO 104 FM Y TELESUR CANAL 10** CUOTA 2/2</t>
  </si>
  <si>
    <t>05/04/2016</t>
  </si>
  <si>
    <t>INTERNACIONAL</t>
  </si>
  <si>
    <t>WORLD LOTTERY ASOCIATION</t>
  </si>
  <si>
    <t>DA/0989/2015</t>
  </si>
  <si>
    <t>CUOTA DE MEMBRECIA 2014 (US5**439.00 DOLLARES) TASA RD$50.08</t>
  </si>
  <si>
    <t>31/12/2015</t>
  </si>
  <si>
    <t xml:space="preserve">CADENA DE NOTICIAS TELEVISION </t>
  </si>
  <si>
    <t>A030010011500000338</t>
  </si>
  <si>
    <t>2 CUÑAS SEMANAL DE LA INSTITUCION EN EL PROGRAMA ASI ES CON LUIS MIGUEL DE CAMPS.**CORRESPONDIENTE AL 1 AL 30 DE JUNIO 2015** CUOTA 12/12.</t>
  </si>
  <si>
    <t>06/12/2015</t>
  </si>
  <si>
    <t>A030010011500000341</t>
  </si>
  <si>
    <t xml:space="preserve">DA/0959/2015 PUBLICIDAD EN LOS PROG. NCDN ENFOQUE MATINAL  CORRESP. AL MES DE 1 AL 30 DE JUNIO 2015 CUOTA 3/3 </t>
  </si>
  <si>
    <t>SCIENTIFIC GAMES LATINOAMERICA** SPA</t>
  </si>
  <si>
    <t>DA/1194/2013</t>
  </si>
  <si>
    <t xml:space="preserve"> DEUDA CORRESPONDIENTE A LA PRODUCCION DEL BILLETE SOLIDARIO.</t>
  </si>
  <si>
    <t>22/06/2015</t>
  </si>
  <si>
    <t>001-1234552-5</t>
  </si>
  <si>
    <t>ROBERTO MENDEZ VALENZUELA (001-1234552-5)</t>
  </si>
  <si>
    <t>P010010011500678115</t>
  </si>
  <si>
    <t xml:space="preserve">PUBLICIDAD DE LA INSTITUCION ** (1/2)  COLOCADA EN EL PROGRAMA** COHES CLARAS. POR LOS CANALES 35 Y 61 </t>
  </si>
  <si>
    <t>20/03/2015</t>
  </si>
  <si>
    <t>001-0003229-0</t>
  </si>
  <si>
    <t>CARLOS ALBERTO SENCION (001-0003229-0)</t>
  </si>
  <si>
    <t>P010010011502277144</t>
  </si>
  <si>
    <t>DA/1522/2015** PUBLICIDAD DE LA INSTITUCION PROGRAMA VISION POLITICA A TRAVES DEL CANAL 3** CUOTA 3/3</t>
  </si>
  <si>
    <t>02/02/2015</t>
  </si>
  <si>
    <t>130-71905-5</t>
  </si>
  <si>
    <t>ZOPRINT (130-71905-5)</t>
  </si>
  <si>
    <t>DA/0059/15</t>
  </si>
  <si>
    <t>COMPRA DE 150 CARNET PARA SER UTILIZADO EN LA RECEPCION DE LA INSTITUCION O/C 4479</t>
  </si>
  <si>
    <t>14/01/2015</t>
  </si>
  <si>
    <t>001-0004028-6</t>
  </si>
  <si>
    <t>RAFAEL AUGUSTO BRENS (001-0004028-6)</t>
  </si>
  <si>
    <t>NCF115-01261347</t>
  </si>
  <si>
    <t>DA/1355/2012 PUBLICIDAD TELEVISIVA NCF115-01261347 PAGADA CON EL CK48158 DEL 2014 Y EL MISMO FUE ANULADO</t>
  </si>
  <si>
    <t>25/11/2013</t>
  </si>
  <si>
    <t>130-68106-6</t>
  </si>
  <si>
    <t>DE LA CRUZ SERVICIOES TECNOLOGICOS (130-68106-6)</t>
  </si>
  <si>
    <t>A010010011500000085</t>
  </si>
  <si>
    <t>SERV. DE REP. DE FOTOCOPIADORA SHARP AL-2032</t>
  </si>
  <si>
    <t>04/12/2011</t>
  </si>
  <si>
    <t>LA SUPER REVISTA (CORPORACION DOMINICANA DE RADIO Y TELEV.)</t>
  </si>
  <si>
    <t>A010010011500001059</t>
  </si>
  <si>
    <t>PUBLICIDAD LA SUPER REVISTA CANAL 9</t>
  </si>
  <si>
    <t>05/11/2011</t>
  </si>
  <si>
    <t>SILIS** S. A. (130216861)</t>
  </si>
  <si>
    <t>A010010011500000099</t>
  </si>
  <si>
    <t>PUBLICIDAD PROGARAMA RUTA POLITICA CORRESPONDIENTE A MAYO 2011</t>
  </si>
  <si>
    <t>08/01/2011</t>
  </si>
  <si>
    <t>A010010011500000887</t>
  </si>
  <si>
    <t>PUBLICIDAD DE LA INSTITUCION EN CADENA DE NOTICIA Y TELEVISION DE 1 AL 20 DE ABRIL 11 CUOTAS DE 12 SEGÚN DA/1525-11</t>
  </si>
  <si>
    <t>20/07/2011</t>
  </si>
  <si>
    <t>130-30098-4</t>
  </si>
  <si>
    <t>J Y H SERVICIOS PERIODISTICOS (130-30098-4)</t>
  </si>
  <si>
    <t>A010010011500000406</t>
  </si>
  <si>
    <t>PUBLICIDAD TELEVISIVA</t>
  </si>
  <si>
    <t>19/07/2011</t>
  </si>
  <si>
    <t>ENTREVISTA DE LA SEMANA/CORPORACION DOMINICANA DE RADIO Y TELEV. (102-00149-9)</t>
  </si>
  <si>
    <t>A010010011500001105</t>
  </si>
  <si>
    <t>PUBLICIDAD TELEVISIVA ENTREVISTA DE LA SEMANA</t>
  </si>
  <si>
    <t>18/07/2011</t>
  </si>
  <si>
    <t>002-0012824-7</t>
  </si>
  <si>
    <t>WILLIAMS ALCANTARA (002-0012824-7)</t>
  </si>
  <si>
    <t>A010010011500000093</t>
  </si>
  <si>
    <t>PUBLICIDAD PERIODICO DIGITAL EL CONTRIBUYENTE</t>
  </si>
  <si>
    <t>08/06/2011</t>
  </si>
  <si>
    <t>HABLANDO DE SALUD/CORPORACION DOMINICANA DE RADIO Y TELEV.</t>
  </si>
  <si>
    <t>A010010011500001044</t>
  </si>
  <si>
    <t>PUBLICIDAD TELEVISIVA HABLANDO DE SALUD</t>
  </si>
  <si>
    <t>08/04/2011</t>
  </si>
  <si>
    <t>130-73960-9</t>
  </si>
  <si>
    <t>PUBLIDISA** E. I.R.L (130-73960-9)</t>
  </si>
  <si>
    <t>A010010010100000252</t>
  </si>
  <si>
    <t xml:space="preserve">ORDEN DE COLOCACION NO. 00782 PUBLICIDAD INST. PRGRAMA DE NOTICIAS TV. MONTAÑA PRIMERA Y SEGUNDA EDICION </t>
  </si>
  <si>
    <t>08/03/2011</t>
  </si>
  <si>
    <t>A010010011500000100</t>
  </si>
  <si>
    <t>PUBLICIDAD PROGARAMA RUTA POLITICA CORRESP. JUNIO 2011</t>
  </si>
  <si>
    <t>001-0082009-1</t>
  </si>
  <si>
    <t>EL COMPINCHE DE LA MAÑANA</t>
  </si>
  <si>
    <t>A010010011500000021</t>
  </si>
  <si>
    <t>PUBLICIDAD CORRESPONDIENTE JUNIO 2011</t>
  </si>
  <si>
    <t>30/06/2011</t>
  </si>
  <si>
    <t>COMPUCELL (130470529)</t>
  </si>
  <si>
    <t>A010010011500000005</t>
  </si>
  <si>
    <t>MATERIALES Y SUMINISTRO</t>
  </si>
  <si>
    <t>CANDER COMUNICACIONES CXA (130506728)</t>
  </si>
  <si>
    <t>A010010011500000002</t>
  </si>
  <si>
    <t>PUBL. A LA INST. COLOCADA EN EL PER. DIGITAL</t>
  </si>
  <si>
    <t>25/06/2011</t>
  </si>
  <si>
    <t>10184171-2</t>
  </si>
  <si>
    <t>PRENSA S. A. (10184171-2)</t>
  </si>
  <si>
    <t>A010010011500000073</t>
  </si>
  <si>
    <t>PUBLICIDAD PROGRAMA RESUMEN FINAL POR EL CANAL 27 JUNIO 2011</t>
  </si>
  <si>
    <t>24/06/2011</t>
  </si>
  <si>
    <t>005-0024123-7</t>
  </si>
  <si>
    <t>JESUS MARIA MANZUETA (005-0024123-7)</t>
  </si>
  <si>
    <t>P0100100111501090116</t>
  </si>
  <si>
    <t>20/06/2011</t>
  </si>
  <si>
    <t>SUPLIDORA LLL**C. POR A. (130271984)</t>
  </si>
  <si>
    <t>A010010011500000478</t>
  </si>
  <si>
    <t>PUBLICIDAD INSTITUCIONAL EN EL ESPACIO BUENAS TARDES PAIS** CANAL 45 JUNIO 2011</t>
  </si>
  <si>
    <t>15/06/2011</t>
  </si>
  <si>
    <t>MEDIOS MR SRL (130-67807-3)</t>
  </si>
  <si>
    <t>A010010011500000009</t>
  </si>
  <si>
    <t>PLIBLICIDAD TELEVISIVA AGOSTO 2010</t>
  </si>
  <si>
    <t>13/06/2011</t>
  </si>
  <si>
    <t>001-0272283-2</t>
  </si>
  <si>
    <t>AL PUNTO (001-0272283-2)</t>
  </si>
  <si>
    <t>P10010011501693806</t>
  </si>
  <si>
    <t>PUBLICIDAD CORRESPONDIENTE A JUNIO 2011</t>
  </si>
  <si>
    <t>12/06/2011</t>
  </si>
  <si>
    <t xml:space="preserve">BLOQUE DE PELICULA/CORPORACION DOMINICANA DE RADIO Y TELEV. </t>
  </si>
  <si>
    <t>A010010011500001080</t>
  </si>
  <si>
    <t>PUBLICIDAD TELEVISIVA BLOQUE DE PELICULA</t>
  </si>
  <si>
    <t>07/06/2011</t>
  </si>
  <si>
    <t>A010010011500001086</t>
  </si>
  <si>
    <t>TE ESTAN FACTURANDO( CORPORACION DOMINICANA DE RADIO Y TELEV.) (102-00149-9)</t>
  </si>
  <si>
    <t>A010010011500001084</t>
  </si>
  <si>
    <t>PUBLICIDAD TELEVISIVA FACTURANDO CON GERALDO</t>
  </si>
  <si>
    <t>EDITORA DEL CARIBE C POR A (101003561)</t>
  </si>
  <si>
    <t>A010030021500003715</t>
  </si>
  <si>
    <t>PUBLIC. EN EL OERIODICO EL CARIBE DIGITAL</t>
  </si>
  <si>
    <t>06/01/2011</t>
  </si>
  <si>
    <t>TV CABLE GUIA (124018102)</t>
  </si>
  <si>
    <t>A010010011500000097</t>
  </si>
  <si>
    <t>SERVICIOS PUBLICITARIOS JUNIO 2011</t>
  </si>
  <si>
    <t>01/06/2011</t>
  </si>
  <si>
    <t>424-00106-5</t>
  </si>
  <si>
    <t>COLEGIO DOMINICANO DE PERIODISTAS (424-00106-5)</t>
  </si>
  <si>
    <t>A010010011500000140</t>
  </si>
  <si>
    <t>PUBLICIDAD COLOCADA EN EL PERIODICO EN MAYO 2011 FULL COLOR</t>
  </si>
  <si>
    <t>30/05/2011</t>
  </si>
  <si>
    <t>001-0817721-3</t>
  </si>
  <si>
    <t>DIOMEDES ERNESTO CARVAJAL BATISTA (001-0817721-3)</t>
  </si>
  <si>
    <t>A010010011500000094</t>
  </si>
  <si>
    <t>PUBLIC. TV. A LA INTA. DE 4 CUñAS EN EL PROG. LA MAñANA</t>
  </si>
  <si>
    <t>A010010011500000020</t>
  </si>
  <si>
    <t>PUBLICIDAD CORRESPONDIENTE MAYO 2011</t>
  </si>
  <si>
    <t>INTERAMERICA BROADCASTING !! PROD.COMP. (101802553)</t>
  </si>
  <si>
    <t>A010010011500000361</t>
  </si>
  <si>
    <t xml:space="preserve">DIFUSION (5) CUñAS EN PROGRAMA MARTKET NEWS </t>
  </si>
  <si>
    <t>A010010011500000008</t>
  </si>
  <si>
    <t>001-1015090-1</t>
  </si>
  <si>
    <t>TIEMPO MEDIDO (001-1015090-1)</t>
  </si>
  <si>
    <t>A010010011500000272</t>
  </si>
  <si>
    <t>101-01433-4</t>
  </si>
  <si>
    <t>EDITORA LISTIN DIARIO (101-01433-4)</t>
  </si>
  <si>
    <t>A020010021500006018</t>
  </si>
  <si>
    <t xml:space="preserve">PUBLICIDAD Y PROPAGANDA ** DOS PUBLICACIONES FULL COLORS EN LA SECCION REPUBLICA </t>
  </si>
  <si>
    <t>27/05/2011</t>
  </si>
  <si>
    <t>A010010011500000001</t>
  </si>
  <si>
    <t>25/05/2011</t>
  </si>
  <si>
    <t>MEDIA Y EVENTNTS** S. A. (130335028)</t>
  </si>
  <si>
    <t>PUBLICIDAD EN EL PROGRAMA 360 GRADOS</t>
  </si>
  <si>
    <t>A0100100115000000101</t>
  </si>
  <si>
    <t>PUBLICIDAD PROGRAMA HOY MISMO (PERIODO MAYO 2011)</t>
  </si>
  <si>
    <t>KARRETEANDO (CORPORACION DOMINICANA DE RADIO Y TV)</t>
  </si>
  <si>
    <t>A010010011500001073</t>
  </si>
  <si>
    <t>PUBLICIDAD TELEVISIVA KARRETEANDO</t>
  </si>
  <si>
    <t>24/05/2011</t>
  </si>
  <si>
    <t>A010010011500000066</t>
  </si>
  <si>
    <t>PUBLICIDAD PROGRAMA RESUMEN FINAL POR EL CANAL 27 MAYO 2011</t>
  </si>
  <si>
    <t>001-0148535-7</t>
  </si>
  <si>
    <t>PIA ANTONIA RODRIGUEZ (001-0148535-7)</t>
  </si>
  <si>
    <t>A010010011500000145</t>
  </si>
  <si>
    <t>PUBLICIDAD EN EL PROGRAMA PUNTO DE VISTA MAYO 2011</t>
  </si>
  <si>
    <t>20/05/2011</t>
  </si>
  <si>
    <t>001-1155968-8</t>
  </si>
  <si>
    <t xml:space="preserve">YASEL  ALEXANDER GUERRERO Y/O DIARIO DEPORTIVO </t>
  </si>
  <si>
    <t>A010010011500000011</t>
  </si>
  <si>
    <t>A010010011500001067</t>
  </si>
  <si>
    <t>PUBLICIDAD TELEV. PROGRAMA TE ESTAN FACTURANDO</t>
  </si>
  <si>
    <t>17/05/2011</t>
  </si>
  <si>
    <t>A010010011500000138</t>
  </si>
  <si>
    <t>PUBLICIDAD EN EL PROGRAMA PUNTO DE VISTA ABRIL 2011</t>
  </si>
  <si>
    <t>28/04/2011</t>
  </si>
  <si>
    <t>SING PL GROUP**SRL (130744483)</t>
  </si>
  <si>
    <t>PUBLICIDAD EN EL PROGRAMA ALBERTO RODRIGUEZ EN LOS DEPORTES</t>
  </si>
  <si>
    <t>20/04/2011</t>
  </si>
  <si>
    <t>CON LOS FAMOSOS/CORPORACION DOMINICANA DE RADIO Y TELEV. (102-00149-9)</t>
  </si>
  <si>
    <t>A010010011500001051</t>
  </si>
  <si>
    <t>PUBLICIDAD TELEVISIVA CON LOS FAMOSOS</t>
  </si>
  <si>
    <t>13/04/2011</t>
  </si>
  <si>
    <t>NOTI ESPECTACULO (CORPORACION DOMINICANA DE RADIO Y TELEV.)</t>
  </si>
  <si>
    <t>A010010011500001052</t>
  </si>
  <si>
    <t>PUBLICIDAD TELEVISIVA NOTI ESPECTACULO</t>
  </si>
  <si>
    <t>A010010011500000081</t>
  </si>
  <si>
    <t>PUBLICIDAD CERRANDO LA SEMANA Canal 27  marzo 2011</t>
  </si>
  <si>
    <t>20/03/2011</t>
  </si>
  <si>
    <t>X MEDIOS** SRL (130452921)</t>
  </si>
  <si>
    <t>A010010011500000311</t>
  </si>
  <si>
    <t>PUBLICIDAD RADIAL EN LAS TARDES CON RAYMUNDO POR 88.5 FM</t>
  </si>
  <si>
    <t>11/03/2011</t>
  </si>
  <si>
    <t>PUBLICIDAD EN LOS PROGRAMAS ENCUENTRO INFORMAL/TIEMPO DE ORIENTACION Y SABADO DE CONSULTAS  ENERO 2011</t>
  </si>
  <si>
    <t>13/01/2011</t>
  </si>
  <si>
    <t>BS-0017495-2018</t>
  </si>
  <si>
    <t xml:space="preserve">PUBLUCIDAD TELEVISIVA EN EL ESPACIO AL DIA CON CLAUDIA PEREZ ** LA TORA POR TELERADIO AMERICA CABLE Y CANAL 45 Y 12 Y EL PERIODICO CUOTA 88**500  CXP CORRESPONDIENTE A 3 CHEQUE ANULADOS C/U </t>
  </si>
  <si>
    <t>07/01/2019</t>
  </si>
  <si>
    <t>A010010011500000107</t>
  </si>
  <si>
    <t>07/01/2011</t>
  </si>
  <si>
    <t>A010010011500000102</t>
  </si>
  <si>
    <t>01/01/2011</t>
  </si>
  <si>
    <t>PUBLICIDAD TELEVISIVA Y RADIAL JULIO 2010</t>
  </si>
  <si>
    <t>07/12/2010</t>
  </si>
  <si>
    <t>ODALIS R. CUEVAS RAMIRES</t>
  </si>
  <si>
    <t>P010010011501017515</t>
  </si>
  <si>
    <t>PUBLICIDAD EN EL PROGRAMA VOCES EN EL PAIS SEPT. 2010</t>
  </si>
  <si>
    <t>30/09/2010</t>
  </si>
  <si>
    <t>PORFIRIO VERAS MERCEDES (4700848825)</t>
  </si>
  <si>
    <t>P010010011500809152</t>
  </si>
  <si>
    <t>PUBLICIDAD EN LOS PROGRAMAS ENCUENTRO INFORMAL/TIEMPO DE ORIENTACION Y SABADO DE CONSULTAS  OCTUBRE 2010</t>
  </si>
  <si>
    <t>09/09/2010</t>
  </si>
  <si>
    <t>001-1794344-9</t>
  </si>
  <si>
    <t>MIGUEL ANGEL HERRERA NUñEZ (001-1794344-9)</t>
  </si>
  <si>
    <t>A010010011500000028</t>
  </si>
  <si>
    <t>P010010011500809149</t>
  </si>
  <si>
    <t>31/08/2010</t>
  </si>
  <si>
    <t>A010010011500000025</t>
  </si>
  <si>
    <t>19/08/2010</t>
  </si>
  <si>
    <t>A010010011500000010</t>
  </si>
  <si>
    <t>PUBLICIDAD EN LOS PROGRAMAS ENCUENTRO INFORMAL/TIEMPO DE ORIENTACION Y SABADO DE CONSULTAS  SEPTIEMBRE 2010</t>
  </si>
  <si>
    <t>12/07/2010</t>
  </si>
  <si>
    <t>A010010011500000013</t>
  </si>
  <si>
    <t>PUBLICIDAD EN LOS PROGRAMAS ENCUENTRO INFORMAL/TIEMPO DE ORIENTACION Y SABADO DE CONSULTAS  DICIEMBRE 2010</t>
  </si>
  <si>
    <t>CADENA DE NOTICIAS TELEVISION S.A.</t>
  </si>
  <si>
    <t>A01001001150000657</t>
  </si>
  <si>
    <t>05/07/2010</t>
  </si>
  <si>
    <t>002-0064280-9</t>
  </si>
  <si>
    <t>MARGARITA DIPRE JIMENEZ  (002-0064280-9)</t>
  </si>
  <si>
    <t>P010010011500342547</t>
  </si>
  <si>
    <t>PUBLICIDSAD PROGRAMA INFORMATE CON MARGARITA   JUNIO 2010</t>
  </si>
  <si>
    <t>01/07/2010</t>
  </si>
  <si>
    <t>JD CANDELARIO !! ASOCIADOS (130300453)</t>
  </si>
  <si>
    <t>A010010011500000114</t>
  </si>
  <si>
    <t xml:space="preserve">PUBLIC. A LA INST. EN EL PROGRAMA DIGITAL VILLA INFODIGITAL </t>
  </si>
  <si>
    <t>30/06/2010</t>
  </si>
  <si>
    <t>PUBLICIDAD ESCRITA</t>
  </si>
  <si>
    <t>28/06/2010</t>
  </si>
  <si>
    <t>OFFITEK** SRL (RNC. 101893931)</t>
  </si>
  <si>
    <t>A010010011500004465</t>
  </si>
  <si>
    <t>COMPRA DE TONER</t>
  </si>
  <si>
    <t>11/06/2010</t>
  </si>
  <si>
    <t>ALBERTO RODRIGUEZ EN LOS DEPORTES** S. A.  (130232891)</t>
  </si>
  <si>
    <t>A010010011500000049</t>
  </si>
  <si>
    <t>PUBLICIDAD POR EL CANAL 13 CORRESPONDIENTE A MAYO 2010</t>
  </si>
  <si>
    <t>18/05/2010</t>
  </si>
  <si>
    <t>055-0027184-5</t>
  </si>
  <si>
    <t>JANET MILAGROS  HERNANDEZ (05500271845)</t>
  </si>
  <si>
    <t>PUBLICIDAD TELEVISIVA EN EL PROGRAMA ENTERATE CON JANET</t>
  </si>
  <si>
    <t>19/04/2010</t>
  </si>
  <si>
    <t>A010010011500004064</t>
  </si>
  <si>
    <t>15/03/2010</t>
  </si>
  <si>
    <t>TOTAL GENERAL</t>
  </si>
  <si>
    <t>Preparado por:</t>
  </si>
  <si>
    <t>Revisado por:</t>
  </si>
  <si>
    <t>GIZEL RIVERA SOTO</t>
  </si>
  <si>
    <t>NATALY PANIAGUA DE ROSARIO</t>
  </si>
  <si>
    <t xml:space="preserve">ENCARGADA DPTO. DE CONTABILIDAD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</si>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</sst>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&quot;RD$&quot;#,##0.00"/>
    <numFmt numFmtId="166" formatCode="_-&quot;$&quot;* #,##0.00_-;\-&quot;$&quot;* #,##0.00_-;_-&quot;$&quot;* &quot;-&quot;??_-;_-@_-"/>
    <numFmt numFmtId="167" formatCode="yyyy\-mm\-dd"/>
    <numFmt numFmtId="168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justify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justify" vertical="center"/>
    </xf>
    <xf numFmtId="165" fontId="9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3" fontId="10" fillId="0" borderId="4" xfId="2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1" fontId="11" fillId="0" borderId="4" xfId="2" applyNumberFormat="1" applyFont="1" applyFill="1" applyBorder="1" applyAlignment="1">
      <alignment horizontal="justify" vertical="center"/>
    </xf>
    <xf numFmtId="164" fontId="12" fillId="0" borderId="4" xfId="2" applyNumberFormat="1" applyFont="1" applyFill="1" applyBorder="1" applyAlignment="1">
      <alignment horizontal="left" vertical="center" wrapText="1"/>
    </xf>
    <xf numFmtId="166" fontId="7" fillId="0" borderId="4" xfId="2" applyNumberFormat="1" applyFont="1" applyFill="1" applyBorder="1" applyAlignment="1">
      <alignment horizontal="right" vertical="center"/>
    </xf>
    <xf numFmtId="49" fontId="5" fillId="0" borderId="4" xfId="2" applyNumberFormat="1" applyFont="1" applyFill="1" applyBorder="1" applyAlignment="1">
      <alignment horizontal="right" vertical="center" wrapText="1"/>
    </xf>
    <xf numFmtId="49" fontId="2" fillId="0" borderId="8" xfId="0" applyNumberFormat="1" applyFont="1" applyBorder="1"/>
    <xf numFmtId="43" fontId="7" fillId="0" borderId="4" xfId="2" applyFont="1" applyFill="1" applyBorder="1" applyAlignment="1">
      <alignment horizontal="left" wrapText="1"/>
    </xf>
    <xf numFmtId="0" fontId="7" fillId="0" borderId="5" xfId="0" applyFont="1" applyBorder="1" applyAlignment="1">
      <alignment horizontal="left" vertical="center"/>
    </xf>
    <xf numFmtId="43" fontId="9" fillId="0" borderId="4" xfId="2" applyFont="1" applyFill="1" applyBorder="1" applyAlignment="1">
      <alignment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center" vertical="center" wrapText="1"/>
    </xf>
    <xf numFmtId="43" fontId="9" fillId="0" borderId="4" xfId="2" applyFont="1" applyFill="1" applyBorder="1" applyAlignment="1">
      <alignment horizontal="left" vertical="center" wrapText="1"/>
    </xf>
    <xf numFmtId="49" fontId="11" fillId="0" borderId="4" xfId="2" applyNumberFormat="1" applyFont="1" applyFill="1" applyBorder="1" applyAlignment="1">
      <alignment horizontal="justify" vertical="center"/>
    </xf>
    <xf numFmtId="0" fontId="9" fillId="0" borderId="4" xfId="2" applyNumberFormat="1" applyFont="1" applyFill="1" applyBorder="1" applyAlignment="1">
      <alignment horizontal="left" vertical="center" wrapText="1"/>
    </xf>
    <xf numFmtId="167" fontId="7" fillId="0" borderId="5" xfId="0" applyNumberFormat="1" applyFont="1" applyBorder="1" applyAlignment="1">
      <alignment horizontal="left" vertical="center"/>
    </xf>
    <xf numFmtId="167" fontId="7" fillId="0" borderId="5" xfId="0" applyNumberFormat="1" applyFont="1" applyBorder="1" applyAlignment="1">
      <alignment horizontal="left"/>
    </xf>
    <xf numFmtId="0" fontId="9" fillId="0" borderId="4" xfId="0" applyFont="1" applyBorder="1" applyAlignment="1">
      <alignment vertical="center" wrapText="1"/>
    </xf>
    <xf numFmtId="43" fontId="9" fillId="0" borderId="4" xfId="2" applyFont="1" applyFill="1" applyBorder="1" applyAlignment="1">
      <alignment horizontal="left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3" fontId="10" fillId="0" borderId="10" xfId="2" applyFont="1" applyFill="1" applyBorder="1" applyAlignment="1">
      <alignment horizontal="left" vertical="center" wrapText="1"/>
    </xf>
    <xf numFmtId="43" fontId="9" fillId="0" borderId="10" xfId="2" applyFont="1" applyFill="1" applyBorder="1" applyAlignment="1">
      <alignment horizontal="left" vertical="center" wrapText="1"/>
    </xf>
    <xf numFmtId="49" fontId="11" fillId="0" borderId="10" xfId="2" applyNumberFormat="1" applyFont="1" applyFill="1" applyBorder="1" applyAlignment="1">
      <alignment horizontal="justify" vertical="center"/>
    </xf>
    <xf numFmtId="166" fontId="7" fillId="0" borderId="10" xfId="2" applyNumberFormat="1" applyFont="1" applyFill="1" applyBorder="1" applyAlignment="1">
      <alignment horizontal="right" vertical="center"/>
    </xf>
    <xf numFmtId="164" fontId="12" fillId="0" borderId="10" xfId="2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/>
    <xf numFmtId="43" fontId="10" fillId="3" borderId="0" xfId="2" applyFont="1" applyFill="1" applyBorder="1" applyAlignment="1">
      <alignment horizontal="left" vertical="top" wrapText="1"/>
    </xf>
    <xf numFmtId="43" fontId="9" fillId="3" borderId="0" xfId="2" applyFont="1" applyFill="1" applyBorder="1" applyAlignment="1">
      <alignment horizontal="left" vertical="center" wrapText="1"/>
    </xf>
    <xf numFmtId="49" fontId="11" fillId="3" borderId="0" xfId="2" applyNumberFormat="1" applyFont="1" applyFill="1" applyBorder="1" applyAlignment="1">
      <alignment horizontal="justify" vertical="justify"/>
    </xf>
    <xf numFmtId="164" fontId="10" fillId="3" borderId="0" xfId="0" applyNumberFormat="1" applyFont="1" applyFill="1" applyAlignment="1">
      <alignment horizontal="center" vertical="center"/>
    </xf>
    <xf numFmtId="44" fontId="5" fillId="0" borderId="0" xfId="1" applyNumberFormat="1" applyFont="1" applyFill="1" applyBorder="1" applyAlignment="1">
      <alignment horizontal="right" vertical="center" wrapText="1"/>
    </xf>
    <xf numFmtId="44" fontId="2" fillId="0" borderId="0" xfId="0" applyNumberFormat="1" applyFont="1" applyAlignment="1">
      <alignment horizontal="center" vertical="justify"/>
    </xf>
    <xf numFmtId="44" fontId="8" fillId="0" borderId="0" xfId="0" applyNumberFormat="1" applyFont="1" applyAlignment="1">
      <alignment horizontal="center" vertical="justify"/>
    </xf>
    <xf numFmtId="44" fontId="8" fillId="0" borderId="0" xfId="0" applyNumberFormat="1" applyFont="1" applyAlignment="1">
      <alignment horizontal="left" vertical="justify"/>
    </xf>
    <xf numFmtId="44" fontId="8" fillId="0" borderId="0" xfId="0" applyNumberFormat="1" applyFont="1" applyAlignment="1">
      <alignment horizontal="justify" vertical="justify"/>
    </xf>
    <xf numFmtId="49" fontId="5" fillId="0" borderId="0" xfId="2" applyNumberFormat="1" applyFont="1" applyFill="1" applyBorder="1" applyAlignment="1">
      <alignment horizontal="right" vertical="center" wrapText="1"/>
    </xf>
    <xf numFmtId="43" fontId="10" fillId="0" borderId="0" xfId="2" applyFont="1" applyFill="1" applyBorder="1" applyAlignment="1">
      <alignment horizontal="center" vertical="center" wrapText="1"/>
    </xf>
    <xf numFmtId="43" fontId="10" fillId="0" borderId="0" xfId="2" applyFont="1" applyFill="1" applyBorder="1" applyAlignment="1">
      <alignment vertical="center" wrapText="1"/>
    </xf>
    <xf numFmtId="43" fontId="10" fillId="0" borderId="0" xfId="2" applyFont="1" applyFill="1" applyBorder="1" applyAlignment="1">
      <alignment horizontal="center" vertical="center" wrapText="1"/>
    </xf>
    <xf numFmtId="43" fontId="10" fillId="0" borderId="0" xfId="2" applyFont="1" applyFill="1" applyBorder="1" applyAlignment="1">
      <alignment horizontal="left" vertical="center" wrapText="1"/>
    </xf>
    <xf numFmtId="43" fontId="9" fillId="0" borderId="0" xfId="2" applyFont="1" applyFill="1" applyBorder="1" applyAlignment="1">
      <alignment horizontal="left" vertical="center" wrapText="1"/>
    </xf>
    <xf numFmtId="49" fontId="11" fillId="0" borderId="0" xfId="2" applyNumberFormat="1" applyFont="1" applyFill="1" applyBorder="1" applyAlignment="1">
      <alignment horizontal="justify" vertical="justify"/>
    </xf>
    <xf numFmtId="166" fontId="12" fillId="0" borderId="0" xfId="2" applyNumberFormat="1" applyFont="1" applyFill="1" applyBorder="1" applyAlignment="1">
      <alignment horizontal="right" vertical="center" wrapText="1"/>
    </xf>
    <xf numFmtId="166" fontId="12" fillId="0" borderId="0" xfId="2" applyNumberFormat="1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16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4" fontId="8" fillId="0" borderId="0" xfId="0" applyNumberFormat="1" applyFont="1" applyAlignment="1">
      <alignment horizontal="right" vertical="center"/>
    </xf>
    <xf numFmtId="44" fontId="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3">
    <cellStyle name="Comma 2" xfId="2" xr:uid="{4DF47DD8-16AA-494C-920E-9FC559A7A421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857250</xdr:colOff>
      <xdr:row>2</xdr:row>
      <xdr:rowOff>209551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E0055536-9EA1-4E51-B6F1-A27206A3C7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69532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723900</xdr:colOff>
      <xdr:row>0</xdr:row>
      <xdr:rowOff>85726</xdr:rowOff>
    </xdr:from>
    <xdr:to>
      <xdr:col>2</xdr:col>
      <xdr:colOff>1467756</xdr:colOff>
      <xdr:row>5</xdr:row>
      <xdr:rowOff>30480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BC33D0B0-AE4E-43CC-8B14-6EF6C1E7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5726"/>
          <a:ext cx="1467756" cy="1259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AC189-8BBD-48ED-833B-5E4047CF6A72}">
  <dimension ref="A2:J351"/>
  <sheetViews>
    <sheetView showGridLines="0" tabSelected="1" zoomScale="90" zoomScaleNormal="90" workbookViewId="0">
      <selection activeCell="C10" sqref="C10"/>
    </sheetView>
  </sheetViews>
  <sheetFormatPr baseColWidth="10" defaultColWidth="9.140625" defaultRowHeight="15.75" x14ac:dyDescent="0.25"/>
  <cols>
    <col min="1" max="1" width="19.7109375" style="1" customWidth="1"/>
    <col min="2" max="2" width="10.140625" style="1" customWidth="1"/>
    <col min="3" max="3" width="64.140625" style="81" customWidth="1"/>
    <col min="4" max="4" width="17.5703125" style="81" customWidth="1"/>
    <col min="5" max="5" width="22.5703125" style="82" customWidth="1"/>
    <col min="6" max="6" width="57.5703125" style="61" customWidth="1"/>
    <col min="7" max="7" width="17.28515625" style="83" bestFit="1" customWidth="1"/>
    <col min="8" max="8" width="16.85546875" style="84" bestFit="1" customWidth="1"/>
    <col min="9" max="9" width="17" style="85" bestFit="1" customWidth="1"/>
    <col min="10" max="10" width="13.42578125" style="86" customWidth="1"/>
  </cols>
  <sheetData>
    <row r="2" spans="1:10" ht="22.5" x14ac:dyDescent="0.3">
      <c r="C2" s="2" t="s">
        <v>0</v>
      </c>
      <c r="D2" s="2"/>
      <c r="E2" s="2"/>
      <c r="F2" s="2"/>
      <c r="G2" s="2"/>
      <c r="H2" s="2"/>
      <c r="I2" s="2"/>
      <c r="J2" s="3"/>
    </row>
    <row r="3" spans="1:10" ht="22.5" x14ac:dyDescent="0.3">
      <c r="C3" s="2" t="s">
        <v>1</v>
      </c>
      <c r="D3" s="2"/>
      <c r="E3" s="2"/>
      <c r="F3" s="2"/>
      <c r="G3" s="2"/>
      <c r="H3" s="2"/>
      <c r="I3" s="2"/>
      <c r="J3" s="4"/>
    </row>
    <row r="4" spans="1:10" ht="22.5" x14ac:dyDescent="0.3">
      <c r="C4" s="2" t="s">
        <v>2</v>
      </c>
      <c r="D4" s="2"/>
      <c r="E4" s="2"/>
      <c r="F4" s="2"/>
      <c r="G4" s="2"/>
      <c r="H4" s="2"/>
      <c r="I4" s="2"/>
      <c r="J4" s="4"/>
    </row>
    <row r="5" spans="1:10" ht="20.25" x14ac:dyDescent="0.25">
      <c r="C5" s="5" t="s">
        <v>3</v>
      </c>
      <c r="D5" s="5"/>
      <c r="E5" s="5"/>
      <c r="F5" s="5"/>
      <c r="G5" s="5"/>
      <c r="H5" s="5"/>
      <c r="I5" s="5"/>
      <c r="J5" s="4"/>
    </row>
    <row r="6" spans="1:10" x14ac:dyDescent="0.25">
      <c r="C6" s="6" t="s">
        <v>4</v>
      </c>
      <c r="D6" s="6"/>
      <c r="E6" s="6"/>
      <c r="F6" s="6"/>
      <c r="G6" s="6"/>
      <c r="H6" s="6"/>
      <c r="I6" s="6"/>
      <c r="J6" s="4"/>
    </row>
    <row r="7" spans="1:10" ht="16.5" thickBot="1" x14ac:dyDescent="0.3">
      <c r="C7" s="7"/>
      <c r="D7" s="7"/>
      <c r="E7" s="8"/>
      <c r="F7" s="9"/>
      <c r="G7" s="10"/>
      <c r="H7" s="11"/>
      <c r="I7" s="12"/>
      <c r="J7" s="4"/>
    </row>
    <row r="8" spans="1:10" ht="31.5" x14ac:dyDescent="0.25">
      <c r="A8" s="13" t="s">
        <v>5</v>
      </c>
      <c r="B8" s="14" t="s">
        <v>6</v>
      </c>
      <c r="C8" s="15" t="s">
        <v>7</v>
      </c>
      <c r="D8" s="15" t="s">
        <v>8</v>
      </c>
      <c r="E8" s="16" t="s">
        <v>9</v>
      </c>
      <c r="F8" s="17" t="s">
        <v>10</v>
      </c>
      <c r="G8" s="18" t="s">
        <v>11</v>
      </c>
      <c r="H8" s="19" t="s">
        <v>12</v>
      </c>
      <c r="I8" s="20" t="s">
        <v>13</v>
      </c>
      <c r="J8" s="21" t="s">
        <v>14</v>
      </c>
    </row>
    <row r="9" spans="1:10" ht="25.5" x14ac:dyDescent="0.25">
      <c r="A9" s="23" t="s">
        <v>15</v>
      </c>
      <c r="B9" s="24" t="s">
        <v>16</v>
      </c>
      <c r="C9" s="25" t="s">
        <v>17</v>
      </c>
      <c r="D9" s="25" t="s">
        <v>18</v>
      </c>
      <c r="E9" s="26" t="s">
        <v>19</v>
      </c>
      <c r="F9" s="27" t="s">
        <v>20</v>
      </c>
      <c r="G9" s="28">
        <v>8998.6200000000008</v>
      </c>
      <c r="H9" s="29">
        <f t="shared" ref="H9:H72" si="0">+G9-I9</f>
        <v>0</v>
      </c>
      <c r="I9" s="28">
        <v>8998.6200000000008</v>
      </c>
      <c r="J9" s="30" t="s">
        <v>21</v>
      </c>
    </row>
    <row r="10" spans="1:10" ht="25.5" x14ac:dyDescent="0.25">
      <c r="A10" s="23" t="s">
        <v>22</v>
      </c>
      <c r="B10" s="24" t="s">
        <v>16</v>
      </c>
      <c r="C10" s="25" t="s">
        <v>23</v>
      </c>
      <c r="D10" s="25" t="s">
        <v>18</v>
      </c>
      <c r="E10" s="26" t="s">
        <v>24</v>
      </c>
      <c r="F10" s="27" t="s">
        <v>20</v>
      </c>
      <c r="G10" s="28">
        <v>34662</v>
      </c>
      <c r="H10" s="29">
        <f t="shared" si="0"/>
        <v>0</v>
      </c>
      <c r="I10" s="28">
        <v>34662</v>
      </c>
      <c r="J10" s="30" t="s">
        <v>21</v>
      </c>
    </row>
    <row r="11" spans="1:10" ht="25.5" x14ac:dyDescent="0.25">
      <c r="A11" s="23" t="s">
        <v>25</v>
      </c>
      <c r="B11" s="24" t="s">
        <v>16</v>
      </c>
      <c r="C11" s="25" t="s">
        <v>26</v>
      </c>
      <c r="D11" s="25" t="s">
        <v>18</v>
      </c>
      <c r="E11" s="26" t="s">
        <v>27</v>
      </c>
      <c r="F11" s="27" t="s">
        <v>20</v>
      </c>
      <c r="G11" s="28">
        <v>8998.6200000000008</v>
      </c>
      <c r="H11" s="29">
        <f t="shared" si="0"/>
        <v>0</v>
      </c>
      <c r="I11" s="28">
        <v>8998.6200000000008</v>
      </c>
      <c r="J11" s="30" t="s">
        <v>21</v>
      </c>
    </row>
    <row r="12" spans="1:10" ht="36.75" customHeight="1" x14ac:dyDescent="0.25">
      <c r="A12" s="23">
        <v>101898852</v>
      </c>
      <c r="B12" s="24">
        <v>745</v>
      </c>
      <c r="C12" s="25" t="s">
        <v>28</v>
      </c>
      <c r="D12" s="25" t="s">
        <v>29</v>
      </c>
      <c r="E12" s="26" t="s">
        <v>30</v>
      </c>
      <c r="F12" s="27" t="s">
        <v>31</v>
      </c>
      <c r="G12" s="28">
        <v>62361.23</v>
      </c>
      <c r="H12" s="29">
        <f t="shared" si="0"/>
        <v>0</v>
      </c>
      <c r="I12" s="28">
        <v>62361.23</v>
      </c>
      <c r="J12" s="30" t="s">
        <v>32</v>
      </c>
    </row>
    <row r="13" spans="1:10" ht="30" customHeight="1" x14ac:dyDescent="0.25">
      <c r="A13" s="23">
        <v>130483002</v>
      </c>
      <c r="B13" s="24">
        <v>18281</v>
      </c>
      <c r="C13" s="25" t="s">
        <v>33</v>
      </c>
      <c r="D13" s="25" t="s">
        <v>34</v>
      </c>
      <c r="E13" s="26" t="s">
        <v>35</v>
      </c>
      <c r="F13" s="27" t="s">
        <v>36</v>
      </c>
      <c r="G13" s="28">
        <v>1197370.6599999999</v>
      </c>
      <c r="H13" s="29">
        <f t="shared" si="0"/>
        <v>0</v>
      </c>
      <c r="I13" s="28">
        <v>1197370.6599999999</v>
      </c>
      <c r="J13" s="30" t="s">
        <v>32</v>
      </c>
    </row>
    <row r="14" spans="1:10" ht="76.5" customHeight="1" x14ac:dyDescent="0.25">
      <c r="A14" s="23" t="s">
        <v>37</v>
      </c>
      <c r="B14" s="24">
        <v>4967</v>
      </c>
      <c r="C14" s="25" t="s">
        <v>38</v>
      </c>
      <c r="D14" s="25" t="s">
        <v>39</v>
      </c>
      <c r="E14" s="26" t="s">
        <v>40</v>
      </c>
      <c r="F14" s="27" t="s">
        <v>41</v>
      </c>
      <c r="G14" s="28">
        <v>33400000</v>
      </c>
      <c r="H14" s="29">
        <f t="shared" si="0"/>
        <v>0</v>
      </c>
      <c r="I14" s="28">
        <v>33400000</v>
      </c>
      <c r="J14" s="30" t="s">
        <v>32</v>
      </c>
    </row>
    <row r="15" spans="1:10" ht="25.5" x14ac:dyDescent="0.25">
      <c r="A15" s="23" t="s">
        <v>42</v>
      </c>
      <c r="B15" s="24">
        <v>1331</v>
      </c>
      <c r="C15" s="25" t="s">
        <v>43</v>
      </c>
      <c r="D15" s="25" t="s">
        <v>44</v>
      </c>
      <c r="E15" s="26" t="s">
        <v>45</v>
      </c>
      <c r="F15" s="27" t="s">
        <v>46</v>
      </c>
      <c r="G15" s="28">
        <v>2515624.21</v>
      </c>
      <c r="H15" s="29">
        <f t="shared" si="0"/>
        <v>0</v>
      </c>
      <c r="I15" s="28">
        <v>2515624.21</v>
      </c>
      <c r="J15" s="30" t="s">
        <v>32</v>
      </c>
    </row>
    <row r="16" spans="1:10" ht="38.25" x14ac:dyDescent="0.25">
      <c r="A16" s="23" t="s">
        <v>47</v>
      </c>
      <c r="B16" s="24">
        <v>307</v>
      </c>
      <c r="C16" s="25" t="s">
        <v>48</v>
      </c>
      <c r="D16" s="25" t="s">
        <v>49</v>
      </c>
      <c r="E16" s="26" t="s">
        <v>50</v>
      </c>
      <c r="F16" s="27" t="s">
        <v>51</v>
      </c>
      <c r="G16" s="28">
        <v>2051429.42</v>
      </c>
      <c r="H16" s="29">
        <f t="shared" si="0"/>
        <v>700000</v>
      </c>
      <c r="I16" s="28">
        <v>1351429.42</v>
      </c>
      <c r="J16" s="30" t="s">
        <v>32</v>
      </c>
    </row>
    <row r="17" spans="1:10" ht="25.5" x14ac:dyDescent="0.25">
      <c r="A17" s="23" t="s">
        <v>52</v>
      </c>
      <c r="B17" s="24" t="s">
        <v>16</v>
      </c>
      <c r="C17" s="25" t="s">
        <v>53</v>
      </c>
      <c r="D17" s="25" t="s">
        <v>34</v>
      </c>
      <c r="E17" s="26" t="s">
        <v>54</v>
      </c>
      <c r="F17" s="27" t="s">
        <v>55</v>
      </c>
      <c r="G17" s="28">
        <v>21240</v>
      </c>
      <c r="H17" s="29">
        <f t="shared" si="0"/>
        <v>0</v>
      </c>
      <c r="I17" s="28">
        <v>21240</v>
      </c>
      <c r="J17" s="30" t="s">
        <v>32</v>
      </c>
    </row>
    <row r="18" spans="1:10" ht="25.5" x14ac:dyDescent="0.25">
      <c r="A18" s="23" t="s">
        <v>56</v>
      </c>
      <c r="B18" s="24">
        <v>44096</v>
      </c>
      <c r="C18" s="25" t="s">
        <v>57</v>
      </c>
      <c r="D18" s="25" t="s">
        <v>34</v>
      </c>
      <c r="E18" s="26" t="s">
        <v>58</v>
      </c>
      <c r="F18" s="27" t="s">
        <v>59</v>
      </c>
      <c r="G18" s="28">
        <v>21240</v>
      </c>
      <c r="H18" s="29">
        <f t="shared" si="0"/>
        <v>0</v>
      </c>
      <c r="I18" s="28">
        <v>21240</v>
      </c>
      <c r="J18" s="30" t="s">
        <v>32</v>
      </c>
    </row>
    <row r="19" spans="1:10" ht="25.5" x14ac:dyDescent="0.25">
      <c r="A19" s="23" t="s">
        <v>60</v>
      </c>
      <c r="B19" s="24">
        <v>77864</v>
      </c>
      <c r="C19" s="25" t="s">
        <v>61</v>
      </c>
      <c r="D19" s="25" t="s">
        <v>34</v>
      </c>
      <c r="E19" s="26" t="s">
        <v>62</v>
      </c>
      <c r="F19" s="27" t="s">
        <v>63</v>
      </c>
      <c r="G19" s="28">
        <v>119180</v>
      </c>
      <c r="H19" s="29">
        <f t="shared" si="0"/>
        <v>0</v>
      </c>
      <c r="I19" s="28">
        <v>119180</v>
      </c>
      <c r="J19" s="30" t="s">
        <v>32</v>
      </c>
    </row>
    <row r="20" spans="1:10" ht="51" x14ac:dyDescent="0.25">
      <c r="A20" s="23" t="s">
        <v>64</v>
      </c>
      <c r="B20" s="24" t="s">
        <v>16</v>
      </c>
      <c r="C20" s="25" t="s">
        <v>65</v>
      </c>
      <c r="D20" s="25" t="s">
        <v>34</v>
      </c>
      <c r="E20" s="26" t="s">
        <v>66</v>
      </c>
      <c r="F20" s="27" t="s">
        <v>67</v>
      </c>
      <c r="G20" s="28">
        <v>139291.92000000001</v>
      </c>
      <c r="H20" s="29">
        <f t="shared" si="0"/>
        <v>0</v>
      </c>
      <c r="I20" s="28">
        <v>139291.92000000001</v>
      </c>
      <c r="J20" s="30" t="s">
        <v>32</v>
      </c>
    </row>
    <row r="21" spans="1:10" ht="25.5" x14ac:dyDescent="0.25">
      <c r="A21" s="23" t="s">
        <v>68</v>
      </c>
      <c r="B21" s="24" t="s">
        <v>16</v>
      </c>
      <c r="C21" s="25" t="s">
        <v>69</v>
      </c>
      <c r="D21" s="25" t="s">
        <v>18</v>
      </c>
      <c r="E21" s="26" t="s">
        <v>70</v>
      </c>
      <c r="F21" s="27" t="s">
        <v>20</v>
      </c>
      <c r="G21" s="28">
        <v>5999.08</v>
      </c>
      <c r="H21" s="29">
        <f t="shared" si="0"/>
        <v>0</v>
      </c>
      <c r="I21" s="28">
        <v>5999.08</v>
      </c>
      <c r="J21" s="30" t="s">
        <v>71</v>
      </c>
    </row>
    <row r="22" spans="1:10" ht="25.5" x14ac:dyDescent="0.25">
      <c r="A22" s="23" t="s">
        <v>72</v>
      </c>
      <c r="B22" s="24" t="s">
        <v>16</v>
      </c>
      <c r="C22" s="25" t="s">
        <v>73</v>
      </c>
      <c r="D22" s="25" t="s">
        <v>18</v>
      </c>
      <c r="E22" s="26" t="s">
        <v>74</v>
      </c>
      <c r="F22" s="27" t="s">
        <v>20</v>
      </c>
      <c r="G22" s="28">
        <v>50253.81</v>
      </c>
      <c r="H22" s="29">
        <f t="shared" si="0"/>
        <v>0</v>
      </c>
      <c r="I22" s="28">
        <v>50253.81</v>
      </c>
      <c r="J22" s="30" t="s">
        <v>71</v>
      </c>
    </row>
    <row r="23" spans="1:10" ht="25.5" x14ac:dyDescent="0.25">
      <c r="A23" s="23" t="s">
        <v>75</v>
      </c>
      <c r="B23" s="24" t="s">
        <v>16</v>
      </c>
      <c r="C23" s="25" t="s">
        <v>76</v>
      </c>
      <c r="D23" s="25" t="s">
        <v>18</v>
      </c>
      <c r="E23" s="26" t="s">
        <v>77</v>
      </c>
      <c r="F23" s="27" t="s">
        <v>20</v>
      </c>
      <c r="G23" s="28">
        <v>31563.46</v>
      </c>
      <c r="H23" s="29">
        <f t="shared" si="0"/>
        <v>0</v>
      </c>
      <c r="I23" s="28">
        <v>31563.46</v>
      </c>
      <c r="J23" s="30" t="s">
        <v>71</v>
      </c>
    </row>
    <row r="24" spans="1:10" ht="25.5" x14ac:dyDescent="0.25">
      <c r="A24" s="23" t="s">
        <v>78</v>
      </c>
      <c r="B24" s="24" t="s">
        <v>16</v>
      </c>
      <c r="C24" s="25" t="s">
        <v>79</v>
      </c>
      <c r="D24" s="25" t="s">
        <v>18</v>
      </c>
      <c r="E24" s="26" t="s">
        <v>80</v>
      </c>
      <c r="F24" s="27" t="s">
        <v>20</v>
      </c>
      <c r="G24" s="28">
        <v>36340.559999999998</v>
      </c>
      <c r="H24" s="29">
        <f t="shared" si="0"/>
        <v>0</v>
      </c>
      <c r="I24" s="28">
        <v>36340.559999999998</v>
      </c>
      <c r="J24" s="31" t="s">
        <v>81</v>
      </c>
    </row>
    <row r="25" spans="1:10" ht="38.25" x14ac:dyDescent="0.25">
      <c r="A25" s="23" t="s">
        <v>82</v>
      </c>
      <c r="B25" s="24" t="s">
        <v>16</v>
      </c>
      <c r="C25" s="25" t="s">
        <v>83</v>
      </c>
      <c r="D25" s="25" t="s">
        <v>34</v>
      </c>
      <c r="E25" s="32" t="s">
        <v>84</v>
      </c>
      <c r="F25" s="27" t="s">
        <v>85</v>
      </c>
      <c r="G25" s="28">
        <v>112100</v>
      </c>
      <c r="H25" s="29">
        <f t="shared" si="0"/>
        <v>112100</v>
      </c>
      <c r="I25" s="28">
        <v>0</v>
      </c>
      <c r="J25" s="31" t="s">
        <v>86</v>
      </c>
    </row>
    <row r="26" spans="1:10" ht="37.5" customHeight="1" x14ac:dyDescent="0.25">
      <c r="A26" s="23" t="s">
        <v>87</v>
      </c>
      <c r="B26" s="24" t="s">
        <v>16</v>
      </c>
      <c r="C26" s="25" t="s">
        <v>88</v>
      </c>
      <c r="D26" s="25" t="s">
        <v>18</v>
      </c>
      <c r="E26" s="26" t="s">
        <v>89</v>
      </c>
      <c r="F26" s="27" t="s">
        <v>20</v>
      </c>
      <c r="G26" s="28">
        <v>89842.18</v>
      </c>
      <c r="H26" s="29">
        <f t="shared" si="0"/>
        <v>0</v>
      </c>
      <c r="I26" s="28">
        <v>89842.18</v>
      </c>
      <c r="J26" s="31" t="s">
        <v>86</v>
      </c>
    </row>
    <row r="27" spans="1:10" ht="51" x14ac:dyDescent="0.25">
      <c r="A27" s="23" t="s">
        <v>90</v>
      </c>
      <c r="B27" s="24">
        <v>62459</v>
      </c>
      <c r="C27" s="25" t="s">
        <v>91</v>
      </c>
      <c r="D27" s="25" t="s">
        <v>34</v>
      </c>
      <c r="E27" s="26" t="s">
        <v>92</v>
      </c>
      <c r="F27" s="27" t="s">
        <v>93</v>
      </c>
      <c r="G27" s="28">
        <v>38350</v>
      </c>
      <c r="H27" s="29">
        <f t="shared" si="0"/>
        <v>0</v>
      </c>
      <c r="I27" s="28">
        <v>38350</v>
      </c>
      <c r="J27" s="31" t="s">
        <v>94</v>
      </c>
    </row>
    <row r="28" spans="1:10" ht="57.75" x14ac:dyDescent="0.25">
      <c r="A28" s="23">
        <v>101025506</v>
      </c>
      <c r="B28" s="24">
        <v>272</v>
      </c>
      <c r="C28" s="25" t="s">
        <v>95</v>
      </c>
      <c r="D28" s="25" t="s">
        <v>29</v>
      </c>
      <c r="E28" s="32" t="s">
        <v>96</v>
      </c>
      <c r="F28" s="27" t="s">
        <v>97</v>
      </c>
      <c r="G28" s="28">
        <v>228187.3</v>
      </c>
      <c r="H28" s="29">
        <f t="shared" si="0"/>
        <v>0</v>
      </c>
      <c r="I28" s="28">
        <v>228187.3</v>
      </c>
      <c r="J28" s="31" t="s">
        <v>94</v>
      </c>
    </row>
    <row r="29" spans="1:10" ht="25.5" x14ac:dyDescent="0.25">
      <c r="A29" s="33" t="s">
        <v>98</v>
      </c>
      <c r="B29" s="22" t="s">
        <v>16</v>
      </c>
      <c r="C29" s="25" t="s">
        <v>99</v>
      </c>
      <c r="D29" s="25" t="s">
        <v>18</v>
      </c>
      <c r="E29" s="34" t="s">
        <v>100</v>
      </c>
      <c r="F29" s="27" t="s">
        <v>101</v>
      </c>
      <c r="G29" s="28">
        <v>27688.05</v>
      </c>
      <c r="H29" s="29">
        <f t="shared" si="0"/>
        <v>0</v>
      </c>
      <c r="I29" s="28">
        <v>27688.05</v>
      </c>
      <c r="J29" s="31" t="s">
        <v>102</v>
      </c>
    </row>
    <row r="30" spans="1:10" ht="25.5" x14ac:dyDescent="0.25">
      <c r="A30" s="33" t="s">
        <v>103</v>
      </c>
      <c r="B30" s="22" t="s">
        <v>16</v>
      </c>
      <c r="C30" s="25" t="s">
        <v>104</v>
      </c>
      <c r="D30" s="25" t="s">
        <v>18</v>
      </c>
      <c r="E30" s="34" t="s">
        <v>105</v>
      </c>
      <c r="F30" s="27" t="s">
        <v>101</v>
      </c>
      <c r="G30" s="28">
        <v>27688.05</v>
      </c>
      <c r="H30" s="29">
        <f t="shared" si="0"/>
        <v>0</v>
      </c>
      <c r="I30" s="28">
        <v>27688.05</v>
      </c>
      <c r="J30" s="31" t="s">
        <v>102</v>
      </c>
    </row>
    <row r="31" spans="1:10" ht="25.5" x14ac:dyDescent="0.25">
      <c r="A31" s="33" t="s">
        <v>106</v>
      </c>
      <c r="B31" s="22" t="s">
        <v>16</v>
      </c>
      <c r="C31" s="25" t="s">
        <v>107</v>
      </c>
      <c r="D31" s="25" t="s">
        <v>18</v>
      </c>
      <c r="E31" s="34" t="s">
        <v>108</v>
      </c>
      <c r="F31" s="27" t="s">
        <v>101</v>
      </c>
      <c r="G31" s="28">
        <v>24860.18</v>
      </c>
      <c r="H31" s="29">
        <f t="shared" si="0"/>
        <v>0</v>
      </c>
      <c r="I31" s="28">
        <v>24860.18</v>
      </c>
      <c r="J31" s="31" t="s">
        <v>102</v>
      </c>
    </row>
    <row r="32" spans="1:10" ht="54" customHeight="1" x14ac:dyDescent="0.25">
      <c r="A32" s="33">
        <v>102001499</v>
      </c>
      <c r="B32" s="22">
        <v>9780</v>
      </c>
      <c r="C32" s="25" t="s">
        <v>109</v>
      </c>
      <c r="D32" s="25" t="s">
        <v>39</v>
      </c>
      <c r="E32" s="26" t="s">
        <v>110</v>
      </c>
      <c r="F32" s="27" t="s">
        <v>111</v>
      </c>
      <c r="G32" s="28">
        <v>566990</v>
      </c>
      <c r="H32" s="29">
        <f t="shared" si="0"/>
        <v>0</v>
      </c>
      <c r="I32" s="28">
        <v>566990</v>
      </c>
      <c r="J32" s="31" t="s">
        <v>112</v>
      </c>
    </row>
    <row r="33" spans="1:10" ht="38.25" x14ac:dyDescent="0.25">
      <c r="A33" s="33" t="s">
        <v>113</v>
      </c>
      <c r="B33" s="22">
        <v>49223</v>
      </c>
      <c r="C33" s="25" t="s">
        <v>114</v>
      </c>
      <c r="D33" s="25" t="s">
        <v>39</v>
      </c>
      <c r="E33" s="26" t="s">
        <v>115</v>
      </c>
      <c r="F33" s="27" t="s">
        <v>116</v>
      </c>
      <c r="G33" s="28">
        <v>17700</v>
      </c>
      <c r="H33" s="29">
        <f t="shared" si="0"/>
        <v>0</v>
      </c>
      <c r="I33" s="28">
        <v>17700</v>
      </c>
      <c r="J33" s="31" t="s">
        <v>112</v>
      </c>
    </row>
    <row r="34" spans="1:10" ht="45.75" customHeight="1" x14ac:dyDescent="0.25">
      <c r="A34" s="35" t="s">
        <v>117</v>
      </c>
      <c r="B34" s="36" t="s">
        <v>118</v>
      </c>
      <c r="C34" s="25" t="s">
        <v>119</v>
      </c>
      <c r="D34" s="25" t="s">
        <v>39</v>
      </c>
      <c r="E34" s="26" t="s">
        <v>120</v>
      </c>
      <c r="F34" s="27" t="s">
        <v>116</v>
      </c>
      <c r="G34" s="28">
        <v>23600</v>
      </c>
      <c r="H34" s="29">
        <f t="shared" si="0"/>
        <v>0</v>
      </c>
      <c r="I34" s="28">
        <v>23600</v>
      </c>
      <c r="J34" s="31" t="s">
        <v>112</v>
      </c>
    </row>
    <row r="35" spans="1:10" ht="25.5" x14ac:dyDescent="0.25">
      <c r="A35" s="33" t="s">
        <v>121</v>
      </c>
      <c r="B35" s="22" t="s">
        <v>16</v>
      </c>
      <c r="C35" s="25" t="s">
        <v>122</v>
      </c>
      <c r="D35" s="25" t="s">
        <v>18</v>
      </c>
      <c r="E35" s="26" t="s">
        <v>123</v>
      </c>
      <c r="F35" s="27" t="s">
        <v>101</v>
      </c>
      <c r="G35" s="28">
        <v>40532.07</v>
      </c>
      <c r="H35" s="29">
        <f t="shared" si="0"/>
        <v>0</v>
      </c>
      <c r="I35" s="28">
        <v>40532.07</v>
      </c>
      <c r="J35" s="31" t="s">
        <v>124</v>
      </c>
    </row>
    <row r="36" spans="1:10" ht="25.5" x14ac:dyDescent="0.25">
      <c r="A36" s="33" t="s">
        <v>125</v>
      </c>
      <c r="B36" s="22" t="s">
        <v>16</v>
      </c>
      <c r="C36" s="25" t="s">
        <v>126</v>
      </c>
      <c r="D36" s="25" t="s">
        <v>18</v>
      </c>
      <c r="E36" s="26" t="s">
        <v>127</v>
      </c>
      <c r="F36" s="27" t="s">
        <v>101</v>
      </c>
      <c r="G36" s="28">
        <v>5999.08</v>
      </c>
      <c r="H36" s="29">
        <f t="shared" si="0"/>
        <v>0</v>
      </c>
      <c r="I36" s="28">
        <v>5999.08</v>
      </c>
      <c r="J36" s="31" t="s">
        <v>124</v>
      </c>
    </row>
    <row r="37" spans="1:10" ht="25.5" x14ac:dyDescent="0.25">
      <c r="A37" s="33" t="s">
        <v>128</v>
      </c>
      <c r="B37" s="22" t="s">
        <v>16</v>
      </c>
      <c r="C37" s="25" t="s">
        <v>129</v>
      </c>
      <c r="D37" s="25" t="s">
        <v>18</v>
      </c>
      <c r="E37" s="26" t="s">
        <v>130</v>
      </c>
      <c r="F37" s="27" t="s">
        <v>101</v>
      </c>
      <c r="G37" s="28">
        <v>41878.17</v>
      </c>
      <c r="H37" s="29">
        <f t="shared" si="0"/>
        <v>0</v>
      </c>
      <c r="I37" s="28">
        <v>41878.17</v>
      </c>
      <c r="J37" s="31" t="s">
        <v>124</v>
      </c>
    </row>
    <row r="38" spans="1:10" ht="25.5" x14ac:dyDescent="0.25">
      <c r="A38" s="33" t="s">
        <v>131</v>
      </c>
      <c r="B38" s="22" t="s">
        <v>16</v>
      </c>
      <c r="C38" s="25" t="s">
        <v>132</v>
      </c>
      <c r="D38" s="25" t="s">
        <v>18</v>
      </c>
      <c r="E38" s="26" t="s">
        <v>133</v>
      </c>
      <c r="F38" s="27" t="s">
        <v>101</v>
      </c>
      <c r="G38" s="28">
        <v>5399.17</v>
      </c>
      <c r="H38" s="29">
        <f t="shared" si="0"/>
        <v>0</v>
      </c>
      <c r="I38" s="28">
        <v>5399.17</v>
      </c>
      <c r="J38" s="31" t="s">
        <v>124</v>
      </c>
    </row>
    <row r="39" spans="1:10" ht="25.5" x14ac:dyDescent="0.25">
      <c r="A39" s="33" t="s">
        <v>134</v>
      </c>
      <c r="B39" s="22" t="s">
        <v>16</v>
      </c>
      <c r="C39" s="25" t="s">
        <v>135</v>
      </c>
      <c r="D39" s="25" t="s">
        <v>18</v>
      </c>
      <c r="E39" s="26" t="s">
        <v>136</v>
      </c>
      <c r="F39" s="27" t="s">
        <v>101</v>
      </c>
      <c r="G39" s="28">
        <v>7198.89</v>
      </c>
      <c r="H39" s="29">
        <f t="shared" si="0"/>
        <v>0</v>
      </c>
      <c r="I39" s="28">
        <v>7198.89</v>
      </c>
      <c r="J39" s="31" t="s">
        <v>124</v>
      </c>
    </row>
    <row r="40" spans="1:10" ht="25.5" x14ac:dyDescent="0.25">
      <c r="A40" s="33" t="s">
        <v>137</v>
      </c>
      <c r="B40" s="22" t="s">
        <v>16</v>
      </c>
      <c r="C40" s="25" t="s">
        <v>138</v>
      </c>
      <c r="D40" s="25" t="s">
        <v>18</v>
      </c>
      <c r="E40" s="26" t="s">
        <v>139</v>
      </c>
      <c r="F40" s="27" t="s">
        <v>101</v>
      </c>
      <c r="G40" s="28">
        <v>5399.17</v>
      </c>
      <c r="H40" s="29">
        <f t="shared" si="0"/>
        <v>0</v>
      </c>
      <c r="I40" s="28">
        <v>5399.17</v>
      </c>
      <c r="J40" s="31" t="s">
        <v>124</v>
      </c>
    </row>
    <row r="41" spans="1:10" ht="25.5" x14ac:dyDescent="0.25">
      <c r="A41" s="33" t="s">
        <v>140</v>
      </c>
      <c r="B41" s="22" t="s">
        <v>16</v>
      </c>
      <c r="C41" s="25" t="s">
        <v>141</v>
      </c>
      <c r="D41" s="25" t="s">
        <v>18</v>
      </c>
      <c r="E41" s="26" t="s">
        <v>142</v>
      </c>
      <c r="F41" s="27" t="s">
        <v>101</v>
      </c>
      <c r="G41" s="28">
        <v>9967.7000000000007</v>
      </c>
      <c r="H41" s="29">
        <f t="shared" si="0"/>
        <v>0</v>
      </c>
      <c r="I41" s="28">
        <v>9967.7000000000007</v>
      </c>
      <c r="J41" s="31" t="s">
        <v>124</v>
      </c>
    </row>
    <row r="42" spans="1:10" ht="25.5" x14ac:dyDescent="0.25">
      <c r="A42" s="33" t="s">
        <v>143</v>
      </c>
      <c r="B42" s="22" t="s">
        <v>16</v>
      </c>
      <c r="C42" s="25" t="s">
        <v>144</v>
      </c>
      <c r="D42" s="25" t="s">
        <v>18</v>
      </c>
      <c r="E42" s="26" t="s">
        <v>145</v>
      </c>
      <c r="F42" s="27" t="s">
        <v>101</v>
      </c>
      <c r="G42" s="28">
        <v>9967.7000000000007</v>
      </c>
      <c r="H42" s="29">
        <f t="shared" si="0"/>
        <v>0</v>
      </c>
      <c r="I42" s="28">
        <v>9967.7000000000007</v>
      </c>
      <c r="J42" s="31" t="s">
        <v>124</v>
      </c>
    </row>
    <row r="43" spans="1:10" ht="25.5" x14ac:dyDescent="0.25">
      <c r="A43" s="33" t="s">
        <v>146</v>
      </c>
      <c r="B43" s="22" t="s">
        <v>16</v>
      </c>
      <c r="C43" s="25" t="s">
        <v>147</v>
      </c>
      <c r="D43" s="25" t="s">
        <v>18</v>
      </c>
      <c r="E43" s="26" t="s">
        <v>148</v>
      </c>
      <c r="F43" s="27" t="s">
        <v>101</v>
      </c>
      <c r="G43" s="28">
        <v>7798.8</v>
      </c>
      <c r="H43" s="29">
        <f t="shared" si="0"/>
        <v>0</v>
      </c>
      <c r="I43" s="28">
        <v>7798.8</v>
      </c>
      <c r="J43" s="31" t="s">
        <v>124</v>
      </c>
    </row>
    <row r="44" spans="1:10" ht="25.5" x14ac:dyDescent="0.25">
      <c r="A44" s="33" t="s">
        <v>149</v>
      </c>
      <c r="B44" s="22" t="s">
        <v>16</v>
      </c>
      <c r="C44" s="25" t="s">
        <v>150</v>
      </c>
      <c r="D44" s="25" t="s">
        <v>18</v>
      </c>
      <c r="E44" s="26" t="s">
        <v>151</v>
      </c>
      <c r="F44" s="27" t="s">
        <v>101</v>
      </c>
      <c r="G44" s="28">
        <v>5999.08</v>
      </c>
      <c r="H44" s="29">
        <f t="shared" si="0"/>
        <v>0</v>
      </c>
      <c r="I44" s="28">
        <v>5999.08</v>
      </c>
      <c r="J44" s="31" t="s">
        <v>124</v>
      </c>
    </row>
    <row r="45" spans="1:10" ht="25.5" x14ac:dyDescent="0.25">
      <c r="A45" s="33" t="s">
        <v>152</v>
      </c>
      <c r="B45" s="22" t="s">
        <v>16</v>
      </c>
      <c r="C45" s="25" t="s">
        <v>153</v>
      </c>
      <c r="D45" s="25" t="s">
        <v>18</v>
      </c>
      <c r="E45" s="26" t="s">
        <v>154</v>
      </c>
      <c r="F45" s="27" t="s">
        <v>101</v>
      </c>
      <c r="G45" s="28">
        <v>9967.7000000000007</v>
      </c>
      <c r="H45" s="29">
        <f t="shared" si="0"/>
        <v>0</v>
      </c>
      <c r="I45" s="28">
        <v>9967.7000000000007</v>
      </c>
      <c r="J45" s="31" t="s">
        <v>124</v>
      </c>
    </row>
    <row r="46" spans="1:10" ht="25.5" x14ac:dyDescent="0.25">
      <c r="A46" s="33" t="s">
        <v>155</v>
      </c>
      <c r="B46" s="22" t="s">
        <v>16</v>
      </c>
      <c r="C46" s="25" t="s">
        <v>156</v>
      </c>
      <c r="D46" s="25" t="s">
        <v>18</v>
      </c>
      <c r="E46" s="26" t="s">
        <v>157</v>
      </c>
      <c r="F46" s="27" t="s">
        <v>101</v>
      </c>
      <c r="G46" s="28">
        <v>5999.08</v>
      </c>
      <c r="H46" s="29">
        <f t="shared" si="0"/>
        <v>0</v>
      </c>
      <c r="I46" s="37">
        <v>5999.08</v>
      </c>
      <c r="J46" s="31" t="s">
        <v>158</v>
      </c>
    </row>
    <row r="47" spans="1:10" ht="25.5" x14ac:dyDescent="0.25">
      <c r="A47" s="33" t="s">
        <v>159</v>
      </c>
      <c r="B47" s="22" t="s">
        <v>16</v>
      </c>
      <c r="C47" s="25" t="s">
        <v>160</v>
      </c>
      <c r="D47" s="25" t="s">
        <v>18</v>
      </c>
      <c r="E47" s="26" t="s">
        <v>161</v>
      </c>
      <c r="F47" s="27" t="s">
        <v>101</v>
      </c>
      <c r="G47" s="28">
        <v>36917.4</v>
      </c>
      <c r="H47" s="29">
        <f t="shared" si="0"/>
        <v>36917.4</v>
      </c>
      <c r="I47" s="37">
        <v>0</v>
      </c>
      <c r="J47" s="31" t="s">
        <v>158</v>
      </c>
    </row>
    <row r="48" spans="1:10" ht="25.5" x14ac:dyDescent="0.25">
      <c r="A48" s="33" t="s">
        <v>162</v>
      </c>
      <c r="B48" s="22" t="s">
        <v>16</v>
      </c>
      <c r="C48" s="25" t="s">
        <v>163</v>
      </c>
      <c r="D48" s="25" t="s">
        <v>18</v>
      </c>
      <c r="E48" s="26" t="s">
        <v>164</v>
      </c>
      <c r="F48" s="27" t="s">
        <v>101</v>
      </c>
      <c r="G48" s="28">
        <v>10798.34</v>
      </c>
      <c r="H48" s="29">
        <f t="shared" si="0"/>
        <v>0</v>
      </c>
      <c r="I48" s="37">
        <v>10798.34</v>
      </c>
      <c r="J48" s="31" t="s">
        <v>158</v>
      </c>
    </row>
    <row r="49" spans="1:10" ht="25.5" x14ac:dyDescent="0.25">
      <c r="A49" s="33" t="s">
        <v>165</v>
      </c>
      <c r="B49" s="22" t="s">
        <v>16</v>
      </c>
      <c r="C49" s="25" t="s">
        <v>166</v>
      </c>
      <c r="D49" s="25" t="s">
        <v>18</v>
      </c>
      <c r="E49" s="34" t="s">
        <v>167</v>
      </c>
      <c r="F49" s="27" t="s">
        <v>101</v>
      </c>
      <c r="G49" s="28">
        <v>10798.34</v>
      </c>
      <c r="H49" s="29">
        <f t="shared" si="0"/>
        <v>0</v>
      </c>
      <c r="I49" s="28">
        <v>10798.34</v>
      </c>
      <c r="J49" s="31" t="s">
        <v>168</v>
      </c>
    </row>
    <row r="50" spans="1:10" ht="25.5" x14ac:dyDescent="0.25">
      <c r="A50" s="33" t="s">
        <v>169</v>
      </c>
      <c r="B50" s="22" t="s">
        <v>16</v>
      </c>
      <c r="C50" s="25" t="s">
        <v>170</v>
      </c>
      <c r="D50" s="25" t="s">
        <v>18</v>
      </c>
      <c r="E50" s="34" t="s">
        <v>171</v>
      </c>
      <c r="F50" s="27" t="s">
        <v>101</v>
      </c>
      <c r="G50" s="28">
        <v>6598.98</v>
      </c>
      <c r="H50" s="29">
        <f t="shared" si="0"/>
        <v>0</v>
      </c>
      <c r="I50" s="28">
        <v>6598.98</v>
      </c>
      <c r="J50" s="31" t="s">
        <v>168</v>
      </c>
    </row>
    <row r="51" spans="1:10" ht="25.5" x14ac:dyDescent="0.25">
      <c r="A51" s="33" t="s">
        <v>172</v>
      </c>
      <c r="B51" s="22" t="s">
        <v>16</v>
      </c>
      <c r="C51" s="25" t="s">
        <v>173</v>
      </c>
      <c r="D51" s="25" t="s">
        <v>18</v>
      </c>
      <c r="E51" s="34" t="s">
        <v>174</v>
      </c>
      <c r="F51" s="27" t="s">
        <v>101</v>
      </c>
      <c r="G51" s="28">
        <v>5999.08</v>
      </c>
      <c r="H51" s="29">
        <f t="shared" si="0"/>
        <v>0</v>
      </c>
      <c r="I51" s="28">
        <v>5999.08</v>
      </c>
      <c r="J51" s="31" t="s">
        <v>168</v>
      </c>
    </row>
    <row r="52" spans="1:10" ht="25.5" x14ac:dyDescent="0.25">
      <c r="A52" s="33" t="s">
        <v>175</v>
      </c>
      <c r="B52" s="22" t="s">
        <v>16</v>
      </c>
      <c r="C52" s="25" t="s">
        <v>176</v>
      </c>
      <c r="D52" s="25" t="s">
        <v>18</v>
      </c>
      <c r="E52" s="34" t="s">
        <v>177</v>
      </c>
      <c r="F52" s="27" t="s">
        <v>101</v>
      </c>
      <c r="G52" s="28">
        <v>5999.08</v>
      </c>
      <c r="H52" s="29">
        <f t="shared" si="0"/>
        <v>0</v>
      </c>
      <c r="I52" s="28">
        <v>5999.08</v>
      </c>
      <c r="J52" s="31" t="s">
        <v>168</v>
      </c>
    </row>
    <row r="53" spans="1:10" ht="25.5" x14ac:dyDescent="0.25">
      <c r="A53" s="33" t="s">
        <v>178</v>
      </c>
      <c r="B53" s="22" t="s">
        <v>16</v>
      </c>
      <c r="C53" s="25" t="s">
        <v>179</v>
      </c>
      <c r="D53" s="25" t="s">
        <v>18</v>
      </c>
      <c r="E53" s="34" t="s">
        <v>180</v>
      </c>
      <c r="F53" s="27" t="s">
        <v>101</v>
      </c>
      <c r="G53" s="28">
        <v>5999.08</v>
      </c>
      <c r="H53" s="29">
        <f t="shared" si="0"/>
        <v>0</v>
      </c>
      <c r="I53" s="28">
        <v>5999.08</v>
      </c>
      <c r="J53" s="31" t="s">
        <v>168</v>
      </c>
    </row>
    <row r="54" spans="1:10" ht="25.5" x14ac:dyDescent="0.25">
      <c r="A54" s="33" t="s">
        <v>181</v>
      </c>
      <c r="B54" s="22" t="s">
        <v>16</v>
      </c>
      <c r="C54" s="25" t="s">
        <v>182</v>
      </c>
      <c r="D54" s="25" t="s">
        <v>18</v>
      </c>
      <c r="E54" s="34" t="s">
        <v>183</v>
      </c>
      <c r="F54" s="27" t="s">
        <v>101</v>
      </c>
      <c r="G54" s="28">
        <v>10383.02</v>
      </c>
      <c r="H54" s="29">
        <f t="shared" si="0"/>
        <v>0</v>
      </c>
      <c r="I54" s="28">
        <v>10383.02</v>
      </c>
      <c r="J54" s="31" t="s">
        <v>168</v>
      </c>
    </row>
    <row r="55" spans="1:10" ht="25.5" x14ac:dyDescent="0.25">
      <c r="A55" s="33" t="s">
        <v>184</v>
      </c>
      <c r="B55" s="22" t="s">
        <v>16</v>
      </c>
      <c r="C55" s="25" t="s">
        <v>185</v>
      </c>
      <c r="D55" s="25" t="s">
        <v>18</v>
      </c>
      <c r="E55" s="34" t="s">
        <v>186</v>
      </c>
      <c r="F55" s="27" t="s">
        <v>101</v>
      </c>
      <c r="G55" s="28">
        <v>5999.08</v>
      </c>
      <c r="H55" s="29">
        <f t="shared" si="0"/>
        <v>0</v>
      </c>
      <c r="I55" s="28">
        <v>5999.08</v>
      </c>
      <c r="J55" s="31" t="s">
        <v>168</v>
      </c>
    </row>
    <row r="56" spans="1:10" ht="25.5" x14ac:dyDescent="0.25">
      <c r="A56" s="33" t="s">
        <v>187</v>
      </c>
      <c r="B56" s="22" t="s">
        <v>16</v>
      </c>
      <c r="C56" s="25" t="s">
        <v>188</v>
      </c>
      <c r="D56" s="25" t="s">
        <v>18</v>
      </c>
      <c r="E56" s="34" t="s">
        <v>189</v>
      </c>
      <c r="F56" s="27" t="s">
        <v>101</v>
      </c>
      <c r="G56" s="28">
        <v>9967.7000000000007</v>
      </c>
      <c r="H56" s="29">
        <f t="shared" si="0"/>
        <v>0</v>
      </c>
      <c r="I56" s="28">
        <v>9967.7000000000007</v>
      </c>
      <c r="J56" s="31" t="s">
        <v>168</v>
      </c>
    </row>
    <row r="57" spans="1:10" ht="25.5" x14ac:dyDescent="0.25">
      <c r="A57" s="33" t="s">
        <v>190</v>
      </c>
      <c r="B57" s="22" t="s">
        <v>16</v>
      </c>
      <c r="C57" s="25" t="s">
        <v>191</v>
      </c>
      <c r="D57" s="25" t="s">
        <v>18</v>
      </c>
      <c r="E57" s="34" t="s">
        <v>192</v>
      </c>
      <c r="F57" s="27" t="s">
        <v>101</v>
      </c>
      <c r="G57" s="28">
        <v>207660.36</v>
      </c>
      <c r="H57" s="29">
        <f t="shared" si="0"/>
        <v>0</v>
      </c>
      <c r="I57" s="28">
        <v>207660.36</v>
      </c>
      <c r="J57" s="31" t="s">
        <v>168</v>
      </c>
    </row>
    <row r="58" spans="1:10" ht="25.5" x14ac:dyDescent="0.25">
      <c r="A58" s="33" t="s">
        <v>193</v>
      </c>
      <c r="B58" s="22" t="s">
        <v>16</v>
      </c>
      <c r="C58" s="25" t="s">
        <v>194</v>
      </c>
      <c r="D58" s="25" t="s">
        <v>18</v>
      </c>
      <c r="E58" s="34" t="s">
        <v>195</v>
      </c>
      <c r="F58" s="27" t="s">
        <v>101</v>
      </c>
      <c r="G58" s="28">
        <v>6598.98</v>
      </c>
      <c r="H58" s="29">
        <f t="shared" si="0"/>
        <v>0</v>
      </c>
      <c r="I58" s="28">
        <v>6598.98</v>
      </c>
      <c r="J58" s="31" t="s">
        <v>168</v>
      </c>
    </row>
    <row r="59" spans="1:10" ht="38.25" x14ac:dyDescent="0.25">
      <c r="A59" s="33" t="s">
        <v>196</v>
      </c>
      <c r="B59" s="22">
        <v>86933</v>
      </c>
      <c r="C59" s="25" t="s">
        <v>197</v>
      </c>
      <c r="D59" s="25" t="s">
        <v>198</v>
      </c>
      <c r="E59" s="34" t="s">
        <v>199</v>
      </c>
      <c r="F59" s="27" t="s">
        <v>200</v>
      </c>
      <c r="G59" s="28">
        <v>16048</v>
      </c>
      <c r="H59" s="29">
        <f t="shared" si="0"/>
        <v>0</v>
      </c>
      <c r="I59" s="28">
        <v>16048</v>
      </c>
      <c r="J59" s="31" t="s">
        <v>201</v>
      </c>
    </row>
    <row r="60" spans="1:10" ht="25.5" x14ac:dyDescent="0.25">
      <c r="A60" s="33" t="s">
        <v>202</v>
      </c>
      <c r="B60" s="22" t="s">
        <v>16</v>
      </c>
      <c r="C60" s="25" t="s">
        <v>203</v>
      </c>
      <c r="D60" s="25" t="s">
        <v>18</v>
      </c>
      <c r="E60" s="34" t="s">
        <v>204</v>
      </c>
      <c r="F60" s="27" t="s">
        <v>101</v>
      </c>
      <c r="G60" s="28">
        <v>22842.639999999999</v>
      </c>
      <c r="H60" s="29">
        <f t="shared" si="0"/>
        <v>0</v>
      </c>
      <c r="I60" s="28">
        <v>22842.639999999999</v>
      </c>
      <c r="J60" s="31" t="s">
        <v>205</v>
      </c>
    </row>
    <row r="61" spans="1:10" ht="25.5" x14ac:dyDescent="0.25">
      <c r="A61" s="33" t="s">
        <v>206</v>
      </c>
      <c r="B61" s="22" t="s">
        <v>16</v>
      </c>
      <c r="C61" s="25" t="s">
        <v>207</v>
      </c>
      <c r="D61" s="25" t="s">
        <v>18</v>
      </c>
      <c r="E61" s="34" t="s">
        <v>208</v>
      </c>
      <c r="F61" s="27" t="s">
        <v>101</v>
      </c>
      <c r="G61" s="28">
        <v>41532.07</v>
      </c>
      <c r="H61" s="29">
        <f t="shared" si="0"/>
        <v>0</v>
      </c>
      <c r="I61" s="28">
        <v>41532.07</v>
      </c>
      <c r="J61" s="31" t="s">
        <v>205</v>
      </c>
    </row>
    <row r="62" spans="1:10" ht="25.5" x14ac:dyDescent="0.25">
      <c r="A62" s="33" t="s">
        <v>209</v>
      </c>
      <c r="B62" s="22" t="s">
        <v>16</v>
      </c>
      <c r="C62" s="25" t="s">
        <v>210</v>
      </c>
      <c r="D62" s="25" t="s">
        <v>18</v>
      </c>
      <c r="E62" s="34" t="s">
        <v>211</v>
      </c>
      <c r="F62" s="27" t="s">
        <v>101</v>
      </c>
      <c r="G62" s="28">
        <v>18458.7</v>
      </c>
      <c r="H62" s="29">
        <f t="shared" si="0"/>
        <v>0</v>
      </c>
      <c r="I62" s="28">
        <v>18458.7</v>
      </c>
      <c r="J62" s="31" t="s">
        <v>205</v>
      </c>
    </row>
    <row r="63" spans="1:10" ht="25.5" x14ac:dyDescent="0.25">
      <c r="A63" s="33" t="s">
        <v>212</v>
      </c>
      <c r="B63" s="22" t="s">
        <v>16</v>
      </c>
      <c r="C63" s="25" t="s">
        <v>213</v>
      </c>
      <c r="D63" s="25" t="s">
        <v>18</v>
      </c>
      <c r="E63" s="34" t="s">
        <v>214</v>
      </c>
      <c r="F63" s="27" t="s">
        <v>101</v>
      </c>
      <c r="G63" s="28">
        <v>130133.83</v>
      </c>
      <c r="H63" s="29">
        <f t="shared" si="0"/>
        <v>0</v>
      </c>
      <c r="I63" s="28">
        <v>130133.83</v>
      </c>
      <c r="J63" s="31" t="s">
        <v>205</v>
      </c>
    </row>
    <row r="64" spans="1:10" ht="25.5" x14ac:dyDescent="0.25">
      <c r="A64" s="33" t="s">
        <v>215</v>
      </c>
      <c r="B64" s="22" t="s">
        <v>16</v>
      </c>
      <c r="C64" s="25" t="s">
        <v>216</v>
      </c>
      <c r="D64" s="25" t="s">
        <v>18</v>
      </c>
      <c r="E64" s="34" t="s">
        <v>217</v>
      </c>
      <c r="F64" s="27" t="s">
        <v>101</v>
      </c>
      <c r="G64" s="28">
        <v>16151.36</v>
      </c>
      <c r="H64" s="29">
        <f t="shared" si="0"/>
        <v>0</v>
      </c>
      <c r="I64" s="28">
        <v>16151.36</v>
      </c>
      <c r="J64" s="31" t="s">
        <v>205</v>
      </c>
    </row>
    <row r="65" spans="1:10" ht="25.5" x14ac:dyDescent="0.25">
      <c r="A65" s="33" t="s">
        <v>218</v>
      </c>
      <c r="B65" s="22" t="s">
        <v>16</v>
      </c>
      <c r="C65" s="25" t="s">
        <v>219</v>
      </c>
      <c r="D65" s="25" t="s">
        <v>18</v>
      </c>
      <c r="E65" s="34" t="s">
        <v>220</v>
      </c>
      <c r="F65" s="27" t="s">
        <v>101</v>
      </c>
      <c r="G65" s="28">
        <v>9967.7000000000007</v>
      </c>
      <c r="H65" s="29">
        <f t="shared" si="0"/>
        <v>0</v>
      </c>
      <c r="I65" s="28">
        <v>9967.7000000000007</v>
      </c>
      <c r="J65" s="31" t="s">
        <v>205</v>
      </c>
    </row>
    <row r="66" spans="1:10" ht="25.5" x14ac:dyDescent="0.25">
      <c r="A66" s="33" t="s">
        <v>221</v>
      </c>
      <c r="B66" s="22" t="s">
        <v>16</v>
      </c>
      <c r="C66" s="25" t="s">
        <v>222</v>
      </c>
      <c r="D66" s="25" t="s">
        <v>18</v>
      </c>
      <c r="E66" s="34" t="s">
        <v>223</v>
      </c>
      <c r="F66" s="27" t="s">
        <v>101</v>
      </c>
      <c r="G66" s="28">
        <v>11259.27</v>
      </c>
      <c r="H66" s="29">
        <f t="shared" si="0"/>
        <v>0</v>
      </c>
      <c r="I66" s="28">
        <v>11259.27</v>
      </c>
      <c r="J66" s="31" t="s">
        <v>205</v>
      </c>
    </row>
    <row r="67" spans="1:10" ht="25.5" x14ac:dyDescent="0.25">
      <c r="A67" s="33" t="s">
        <v>224</v>
      </c>
      <c r="B67" s="22" t="s">
        <v>16</v>
      </c>
      <c r="C67" s="25" t="s">
        <v>225</v>
      </c>
      <c r="D67" s="25" t="s">
        <v>18</v>
      </c>
      <c r="E67" s="38" t="s">
        <v>226</v>
      </c>
      <c r="F67" s="27" t="s">
        <v>101</v>
      </c>
      <c r="G67" s="29">
        <v>7614.21</v>
      </c>
      <c r="H67" s="29">
        <f t="shared" si="0"/>
        <v>0</v>
      </c>
      <c r="I67" s="29">
        <v>7614.21</v>
      </c>
      <c r="J67" s="31" t="s">
        <v>227</v>
      </c>
    </row>
    <row r="68" spans="1:10" ht="25.5" x14ac:dyDescent="0.25">
      <c r="A68" s="33" t="s">
        <v>228</v>
      </c>
      <c r="B68" s="22" t="s">
        <v>16</v>
      </c>
      <c r="C68" s="25" t="s">
        <v>229</v>
      </c>
      <c r="D68" s="25" t="s">
        <v>18</v>
      </c>
      <c r="E68" s="38" t="s">
        <v>230</v>
      </c>
      <c r="F68" s="27" t="s">
        <v>101</v>
      </c>
      <c r="G68" s="29">
        <v>6682.01</v>
      </c>
      <c r="H68" s="29">
        <f t="shared" si="0"/>
        <v>0</v>
      </c>
      <c r="I68" s="29">
        <v>6682.01</v>
      </c>
      <c r="J68" s="31" t="s">
        <v>227</v>
      </c>
    </row>
    <row r="69" spans="1:10" ht="28.5" customHeight="1" x14ac:dyDescent="0.25">
      <c r="A69" s="33" t="s">
        <v>231</v>
      </c>
      <c r="B69" s="22" t="s">
        <v>16</v>
      </c>
      <c r="C69" s="25" t="s">
        <v>232</v>
      </c>
      <c r="D69" s="25" t="s">
        <v>18</v>
      </c>
      <c r="E69" s="38" t="s">
        <v>233</v>
      </c>
      <c r="F69" s="27" t="s">
        <v>101</v>
      </c>
      <c r="G69" s="29">
        <v>18458.7</v>
      </c>
      <c r="H69" s="29">
        <f t="shared" si="0"/>
        <v>0</v>
      </c>
      <c r="I69" s="29">
        <v>18458.7</v>
      </c>
      <c r="J69" s="31" t="s">
        <v>227</v>
      </c>
    </row>
    <row r="70" spans="1:10" ht="21.75" customHeight="1" x14ac:dyDescent="0.25">
      <c r="A70" s="33" t="s">
        <v>234</v>
      </c>
      <c r="B70" s="22" t="s">
        <v>16</v>
      </c>
      <c r="C70" s="25" t="s">
        <v>235</v>
      </c>
      <c r="D70" s="25" t="s">
        <v>18</v>
      </c>
      <c r="E70" s="38" t="s">
        <v>236</v>
      </c>
      <c r="F70" s="27" t="s">
        <v>101</v>
      </c>
      <c r="G70" s="29">
        <v>5999.08</v>
      </c>
      <c r="H70" s="29">
        <f t="shared" si="0"/>
        <v>0</v>
      </c>
      <c r="I70" s="29">
        <v>5999.08</v>
      </c>
      <c r="J70" s="31" t="s">
        <v>227</v>
      </c>
    </row>
    <row r="71" spans="1:10" ht="25.5" x14ac:dyDescent="0.25">
      <c r="A71" s="33" t="s">
        <v>237</v>
      </c>
      <c r="B71" s="22" t="s">
        <v>16</v>
      </c>
      <c r="C71" s="25" t="s">
        <v>238</v>
      </c>
      <c r="D71" s="25" t="s">
        <v>18</v>
      </c>
      <c r="E71" s="38" t="s">
        <v>239</v>
      </c>
      <c r="F71" s="27" t="s">
        <v>101</v>
      </c>
      <c r="G71" s="29">
        <v>6598.98</v>
      </c>
      <c r="H71" s="29">
        <f t="shared" si="0"/>
        <v>0</v>
      </c>
      <c r="I71" s="29">
        <v>6598.98</v>
      </c>
      <c r="J71" s="31" t="s">
        <v>227</v>
      </c>
    </row>
    <row r="72" spans="1:10" ht="25.5" x14ac:dyDescent="0.25">
      <c r="A72" s="33" t="s">
        <v>240</v>
      </c>
      <c r="B72" s="22" t="s">
        <v>16</v>
      </c>
      <c r="C72" s="25" t="s">
        <v>241</v>
      </c>
      <c r="D72" s="25" t="s">
        <v>18</v>
      </c>
      <c r="E72" s="38" t="s">
        <v>242</v>
      </c>
      <c r="F72" s="27" t="s">
        <v>101</v>
      </c>
      <c r="G72" s="29">
        <v>5537.61</v>
      </c>
      <c r="H72" s="29">
        <f t="shared" si="0"/>
        <v>0</v>
      </c>
      <c r="I72" s="29">
        <v>5537.61</v>
      </c>
      <c r="J72" s="31" t="s">
        <v>227</v>
      </c>
    </row>
    <row r="73" spans="1:10" ht="25.5" x14ac:dyDescent="0.25">
      <c r="A73" s="33" t="s">
        <v>243</v>
      </c>
      <c r="B73" s="22" t="s">
        <v>16</v>
      </c>
      <c r="C73" s="25" t="s">
        <v>244</v>
      </c>
      <c r="D73" s="25" t="s">
        <v>18</v>
      </c>
      <c r="E73" s="38" t="s">
        <v>245</v>
      </c>
      <c r="F73" s="27" t="s">
        <v>101</v>
      </c>
      <c r="G73" s="29">
        <v>11075.22</v>
      </c>
      <c r="H73" s="29">
        <f t="shared" ref="H73:H136" si="1">+G73-I73</f>
        <v>0</v>
      </c>
      <c r="I73" s="29">
        <v>11075.22</v>
      </c>
      <c r="J73" s="31" t="s">
        <v>227</v>
      </c>
    </row>
    <row r="74" spans="1:10" ht="38.25" x14ac:dyDescent="0.25">
      <c r="A74" s="33" t="s">
        <v>246</v>
      </c>
      <c r="B74" s="22">
        <v>51198</v>
      </c>
      <c r="C74" s="25" t="s">
        <v>247</v>
      </c>
      <c r="D74" s="25" t="s">
        <v>44</v>
      </c>
      <c r="E74" s="38" t="s">
        <v>248</v>
      </c>
      <c r="F74" s="39" t="s">
        <v>249</v>
      </c>
      <c r="G74" s="28">
        <v>819008.5</v>
      </c>
      <c r="H74" s="29">
        <f t="shared" si="1"/>
        <v>0</v>
      </c>
      <c r="I74" s="28">
        <v>819008.5</v>
      </c>
      <c r="J74" s="31" t="s">
        <v>250</v>
      </c>
    </row>
    <row r="75" spans="1:10" ht="25.5" x14ac:dyDescent="0.25">
      <c r="A75" s="33" t="s">
        <v>251</v>
      </c>
      <c r="B75" s="22" t="s">
        <v>16</v>
      </c>
      <c r="C75" s="25" t="s">
        <v>252</v>
      </c>
      <c r="D75" s="25" t="s">
        <v>18</v>
      </c>
      <c r="E75" s="40" t="s">
        <v>253</v>
      </c>
      <c r="F75" s="27" t="s">
        <v>101</v>
      </c>
      <c r="G75" s="29">
        <v>7614.21</v>
      </c>
      <c r="H75" s="29">
        <f t="shared" si="1"/>
        <v>0</v>
      </c>
      <c r="I75" s="29">
        <v>7614.21</v>
      </c>
      <c r="J75" s="31" t="s">
        <v>254</v>
      </c>
    </row>
    <row r="76" spans="1:10" ht="25.5" x14ac:dyDescent="0.25">
      <c r="A76" s="33" t="s">
        <v>255</v>
      </c>
      <c r="B76" s="22" t="s">
        <v>16</v>
      </c>
      <c r="C76" s="25" t="s">
        <v>256</v>
      </c>
      <c r="D76" s="25" t="s">
        <v>18</v>
      </c>
      <c r="E76" s="40" t="s">
        <v>257</v>
      </c>
      <c r="F76" s="27" t="s">
        <v>101</v>
      </c>
      <c r="G76" s="29">
        <v>8306.41</v>
      </c>
      <c r="H76" s="29">
        <f t="shared" si="1"/>
        <v>0</v>
      </c>
      <c r="I76" s="29">
        <v>8306.41</v>
      </c>
      <c r="J76" s="31" t="s">
        <v>254</v>
      </c>
    </row>
    <row r="77" spans="1:10" ht="25.5" x14ac:dyDescent="0.25">
      <c r="A77" s="33" t="s">
        <v>258</v>
      </c>
      <c r="B77" s="22" t="s">
        <v>16</v>
      </c>
      <c r="C77" s="25" t="s">
        <v>259</v>
      </c>
      <c r="D77" s="25" t="s">
        <v>18</v>
      </c>
      <c r="E77" s="40" t="s">
        <v>260</v>
      </c>
      <c r="F77" s="27" t="s">
        <v>101</v>
      </c>
      <c r="G77" s="29">
        <v>9806.41</v>
      </c>
      <c r="H77" s="29">
        <f t="shared" si="1"/>
        <v>0</v>
      </c>
      <c r="I77" s="29">
        <v>9806.41</v>
      </c>
      <c r="J77" s="31" t="s">
        <v>261</v>
      </c>
    </row>
    <row r="78" spans="1:10" ht="25.5" x14ac:dyDescent="0.25">
      <c r="A78" s="33" t="s">
        <v>262</v>
      </c>
      <c r="B78" s="22" t="s">
        <v>16</v>
      </c>
      <c r="C78" s="25" t="s">
        <v>263</v>
      </c>
      <c r="D78" s="25" t="s">
        <v>18</v>
      </c>
      <c r="E78" s="40" t="s">
        <v>264</v>
      </c>
      <c r="F78" s="27" t="s">
        <v>101</v>
      </c>
      <c r="G78" s="29">
        <v>8145.13</v>
      </c>
      <c r="H78" s="29">
        <f t="shared" si="1"/>
        <v>0</v>
      </c>
      <c r="I78" s="29">
        <v>8145.13</v>
      </c>
      <c r="J78" s="31" t="s">
        <v>261</v>
      </c>
    </row>
    <row r="79" spans="1:10" ht="25.5" x14ac:dyDescent="0.25">
      <c r="A79" s="33" t="s">
        <v>265</v>
      </c>
      <c r="B79" s="22" t="s">
        <v>16</v>
      </c>
      <c r="C79" s="25" t="s">
        <v>266</v>
      </c>
      <c r="D79" s="25" t="s">
        <v>18</v>
      </c>
      <c r="E79" s="38" t="s">
        <v>267</v>
      </c>
      <c r="F79" s="27" t="s">
        <v>101</v>
      </c>
      <c r="G79" s="29">
        <v>25383.02</v>
      </c>
      <c r="H79" s="29">
        <f t="shared" si="1"/>
        <v>0</v>
      </c>
      <c r="I79" s="29">
        <v>25383.02</v>
      </c>
      <c r="J79" s="31" t="s">
        <v>268</v>
      </c>
    </row>
    <row r="80" spans="1:10" ht="25.5" x14ac:dyDescent="0.25">
      <c r="A80" s="33" t="s">
        <v>269</v>
      </c>
      <c r="B80" s="22" t="s">
        <v>16</v>
      </c>
      <c r="C80" s="25" t="s">
        <v>270</v>
      </c>
      <c r="D80" s="25" t="s">
        <v>18</v>
      </c>
      <c r="E80" s="38" t="s">
        <v>271</v>
      </c>
      <c r="F80" s="27" t="s">
        <v>101</v>
      </c>
      <c r="G80" s="29">
        <v>1556.79</v>
      </c>
      <c r="H80" s="29">
        <f t="shared" si="1"/>
        <v>0</v>
      </c>
      <c r="I80" s="29">
        <v>1556.79</v>
      </c>
      <c r="J80" s="31" t="s">
        <v>268</v>
      </c>
    </row>
    <row r="81" spans="1:10" ht="25.5" x14ac:dyDescent="0.25">
      <c r="A81" s="33" t="s">
        <v>272</v>
      </c>
      <c r="B81" s="22" t="s">
        <v>16</v>
      </c>
      <c r="C81" s="25" t="s">
        <v>273</v>
      </c>
      <c r="D81" s="25" t="s">
        <v>18</v>
      </c>
      <c r="E81" s="38" t="s">
        <v>274</v>
      </c>
      <c r="F81" s="27" t="s">
        <v>101</v>
      </c>
      <c r="G81" s="29">
        <v>20766.04</v>
      </c>
      <c r="H81" s="29">
        <f t="shared" si="1"/>
        <v>0</v>
      </c>
      <c r="I81" s="29">
        <v>20766.04</v>
      </c>
      <c r="J81" s="31" t="s">
        <v>268</v>
      </c>
    </row>
    <row r="82" spans="1:10" ht="25.5" x14ac:dyDescent="0.25">
      <c r="A82" s="33" t="s">
        <v>275</v>
      </c>
      <c r="B82" s="22" t="s">
        <v>16</v>
      </c>
      <c r="C82" s="25" t="s">
        <v>276</v>
      </c>
      <c r="D82" s="25" t="s">
        <v>18</v>
      </c>
      <c r="E82" s="38" t="s">
        <v>277</v>
      </c>
      <c r="F82" s="27" t="s">
        <v>101</v>
      </c>
      <c r="G82" s="29">
        <v>42305.03</v>
      </c>
      <c r="H82" s="29">
        <f t="shared" si="1"/>
        <v>0</v>
      </c>
      <c r="I82" s="29">
        <v>42305.03</v>
      </c>
      <c r="J82" s="31" t="s">
        <v>268</v>
      </c>
    </row>
    <row r="83" spans="1:10" ht="25.5" x14ac:dyDescent="0.25">
      <c r="A83" s="33" t="s">
        <v>278</v>
      </c>
      <c r="B83" s="22" t="s">
        <v>16</v>
      </c>
      <c r="C83" s="25" t="s">
        <v>279</v>
      </c>
      <c r="D83" s="25" t="s">
        <v>18</v>
      </c>
      <c r="E83" s="38" t="s">
        <v>280</v>
      </c>
      <c r="F83" s="27" t="s">
        <v>101</v>
      </c>
      <c r="G83" s="29">
        <v>5537.61</v>
      </c>
      <c r="H83" s="29">
        <f t="shared" si="1"/>
        <v>0</v>
      </c>
      <c r="I83" s="29">
        <v>5537.61</v>
      </c>
      <c r="J83" s="31" t="s">
        <v>268</v>
      </c>
    </row>
    <row r="84" spans="1:10" ht="25.5" x14ac:dyDescent="0.25">
      <c r="A84" s="33" t="s">
        <v>281</v>
      </c>
      <c r="B84" s="22" t="s">
        <v>16</v>
      </c>
      <c r="C84" s="25" t="s">
        <v>282</v>
      </c>
      <c r="D84" s="25" t="s">
        <v>18</v>
      </c>
      <c r="E84" s="38" t="s">
        <v>283</v>
      </c>
      <c r="F84" s="27" t="s">
        <v>101</v>
      </c>
      <c r="G84" s="29">
        <v>9446.24</v>
      </c>
      <c r="H84" s="29">
        <f t="shared" si="1"/>
        <v>0</v>
      </c>
      <c r="I84" s="29">
        <v>9446.24</v>
      </c>
      <c r="J84" s="31" t="s">
        <v>268</v>
      </c>
    </row>
    <row r="85" spans="1:10" ht="25.5" x14ac:dyDescent="0.25">
      <c r="A85" s="33" t="s">
        <v>284</v>
      </c>
      <c r="B85" s="22" t="s">
        <v>16</v>
      </c>
      <c r="C85" s="25" t="s">
        <v>285</v>
      </c>
      <c r="D85" s="25" t="s">
        <v>18</v>
      </c>
      <c r="E85" s="38" t="s">
        <v>286</v>
      </c>
      <c r="F85" s="27" t="s">
        <v>101</v>
      </c>
      <c r="G85" s="29">
        <v>36340.559999999998</v>
      </c>
      <c r="H85" s="29">
        <f t="shared" si="1"/>
        <v>0</v>
      </c>
      <c r="I85" s="29">
        <v>36340.559999999998</v>
      </c>
      <c r="J85" s="31" t="s">
        <v>268</v>
      </c>
    </row>
    <row r="86" spans="1:10" ht="25.5" x14ac:dyDescent="0.25">
      <c r="A86" s="33" t="s">
        <v>287</v>
      </c>
      <c r="B86" s="22" t="s">
        <v>16</v>
      </c>
      <c r="C86" s="25" t="s">
        <v>288</v>
      </c>
      <c r="D86" s="25" t="s">
        <v>18</v>
      </c>
      <c r="E86" s="38" t="s">
        <v>289</v>
      </c>
      <c r="F86" s="27" t="s">
        <v>101</v>
      </c>
      <c r="G86" s="29">
        <v>59227.040000000001</v>
      </c>
      <c r="H86" s="29">
        <f t="shared" si="1"/>
        <v>0</v>
      </c>
      <c r="I86" s="29">
        <v>59227.040000000001</v>
      </c>
      <c r="J86" s="31" t="s">
        <v>268</v>
      </c>
    </row>
    <row r="87" spans="1:10" ht="25.5" x14ac:dyDescent="0.25">
      <c r="A87" s="33" t="s">
        <v>290</v>
      </c>
      <c r="B87" s="22" t="s">
        <v>16</v>
      </c>
      <c r="C87" s="25" t="s">
        <v>291</v>
      </c>
      <c r="D87" s="25" t="s">
        <v>18</v>
      </c>
      <c r="E87" s="38" t="s">
        <v>292</v>
      </c>
      <c r="F87" s="27" t="s">
        <v>101</v>
      </c>
      <c r="G87" s="29">
        <v>48857.87</v>
      </c>
      <c r="H87" s="29">
        <f t="shared" si="1"/>
        <v>0</v>
      </c>
      <c r="I87" s="29">
        <v>48857.87</v>
      </c>
      <c r="J87" s="31" t="s">
        <v>268</v>
      </c>
    </row>
    <row r="88" spans="1:10" ht="25.5" x14ac:dyDescent="0.25">
      <c r="A88" s="33" t="s">
        <v>293</v>
      </c>
      <c r="B88" s="22" t="s">
        <v>16</v>
      </c>
      <c r="C88" s="25" t="s">
        <v>294</v>
      </c>
      <c r="D88" s="25" t="s">
        <v>18</v>
      </c>
      <c r="E88" s="38" t="s">
        <v>295</v>
      </c>
      <c r="F88" s="27" t="s">
        <v>101</v>
      </c>
      <c r="G88" s="29">
        <v>9690.82</v>
      </c>
      <c r="H88" s="29">
        <f t="shared" si="1"/>
        <v>0</v>
      </c>
      <c r="I88" s="29">
        <v>9690.82</v>
      </c>
      <c r="J88" s="31" t="s">
        <v>268</v>
      </c>
    </row>
    <row r="89" spans="1:10" ht="25.5" x14ac:dyDescent="0.25">
      <c r="A89" s="33" t="s">
        <v>296</v>
      </c>
      <c r="B89" s="22" t="s">
        <v>16</v>
      </c>
      <c r="C89" s="25" t="s">
        <v>297</v>
      </c>
      <c r="D89" s="25" t="s">
        <v>18</v>
      </c>
      <c r="E89" s="38" t="s">
        <v>298</v>
      </c>
      <c r="F89" s="27" t="s">
        <v>101</v>
      </c>
      <c r="G89" s="29">
        <v>17997.23</v>
      </c>
      <c r="H89" s="29">
        <f t="shared" si="1"/>
        <v>0</v>
      </c>
      <c r="I89" s="29">
        <v>17997.23</v>
      </c>
      <c r="J89" s="31" t="s">
        <v>268</v>
      </c>
    </row>
    <row r="90" spans="1:10" ht="25.5" x14ac:dyDescent="0.25">
      <c r="A90" s="33" t="s">
        <v>299</v>
      </c>
      <c r="B90" s="22" t="s">
        <v>16</v>
      </c>
      <c r="C90" s="25" t="s">
        <v>300</v>
      </c>
      <c r="D90" s="25" t="s">
        <v>18</v>
      </c>
      <c r="E90" s="38" t="s">
        <v>301</v>
      </c>
      <c r="F90" s="27" t="s">
        <v>101</v>
      </c>
      <c r="G90" s="29">
        <v>8998.6200000000008</v>
      </c>
      <c r="H90" s="29">
        <f t="shared" si="1"/>
        <v>0</v>
      </c>
      <c r="I90" s="29">
        <v>8998.6200000000008</v>
      </c>
      <c r="J90" s="31" t="s">
        <v>268</v>
      </c>
    </row>
    <row r="91" spans="1:10" ht="25.5" x14ac:dyDescent="0.25">
      <c r="A91" s="33" t="s">
        <v>302</v>
      </c>
      <c r="B91" s="22" t="s">
        <v>16</v>
      </c>
      <c r="C91" s="25" t="s">
        <v>303</v>
      </c>
      <c r="D91" s="25" t="s">
        <v>18</v>
      </c>
      <c r="E91" s="38" t="s">
        <v>304</v>
      </c>
      <c r="F91" s="27" t="s">
        <v>101</v>
      </c>
      <c r="G91" s="29">
        <v>12182.74</v>
      </c>
      <c r="H91" s="29">
        <f t="shared" si="1"/>
        <v>0</v>
      </c>
      <c r="I91" s="29">
        <v>12182.74</v>
      </c>
      <c r="J91" s="31" t="s">
        <v>268</v>
      </c>
    </row>
    <row r="92" spans="1:10" ht="25.5" x14ac:dyDescent="0.25">
      <c r="A92" s="33" t="s">
        <v>305</v>
      </c>
      <c r="B92" s="22" t="s">
        <v>16</v>
      </c>
      <c r="C92" s="25" t="s">
        <v>306</v>
      </c>
      <c r="D92" s="25" t="s">
        <v>18</v>
      </c>
      <c r="E92" s="38" t="s">
        <v>307</v>
      </c>
      <c r="F92" s="27" t="s">
        <v>101</v>
      </c>
      <c r="G92" s="29">
        <v>30750.75</v>
      </c>
      <c r="H92" s="29">
        <f t="shared" si="1"/>
        <v>0</v>
      </c>
      <c r="I92" s="29">
        <v>30750.75</v>
      </c>
      <c r="J92" s="31" t="s">
        <v>268</v>
      </c>
    </row>
    <row r="93" spans="1:10" ht="25.5" x14ac:dyDescent="0.25">
      <c r="A93" s="33" t="s">
        <v>308</v>
      </c>
      <c r="B93" s="22" t="s">
        <v>16</v>
      </c>
      <c r="C93" s="25" t="s">
        <v>309</v>
      </c>
      <c r="D93" s="25" t="s">
        <v>18</v>
      </c>
      <c r="E93" s="38" t="s">
        <v>310</v>
      </c>
      <c r="F93" s="27" t="s">
        <v>101</v>
      </c>
      <c r="G93" s="29">
        <v>27411.17</v>
      </c>
      <c r="H93" s="29">
        <f t="shared" si="1"/>
        <v>0</v>
      </c>
      <c r="I93" s="29">
        <v>27411.17</v>
      </c>
      <c r="J93" s="31" t="s">
        <v>268</v>
      </c>
    </row>
    <row r="94" spans="1:10" ht="25.5" x14ac:dyDescent="0.25">
      <c r="A94" s="33" t="s">
        <v>311</v>
      </c>
      <c r="B94" s="22" t="s">
        <v>16</v>
      </c>
      <c r="C94" s="25" t="s">
        <v>312</v>
      </c>
      <c r="D94" s="25" t="s">
        <v>18</v>
      </c>
      <c r="E94" s="38" t="s">
        <v>313</v>
      </c>
      <c r="F94" s="27" t="s">
        <v>101</v>
      </c>
      <c r="G94" s="29">
        <v>38071.07</v>
      </c>
      <c r="H94" s="29">
        <f t="shared" si="1"/>
        <v>0</v>
      </c>
      <c r="I94" s="29">
        <v>38071.07</v>
      </c>
      <c r="J94" s="31" t="s">
        <v>268</v>
      </c>
    </row>
    <row r="95" spans="1:10" ht="25.5" x14ac:dyDescent="0.25">
      <c r="A95" s="35" t="s">
        <v>314</v>
      </c>
      <c r="B95" s="36" t="s">
        <v>315</v>
      </c>
      <c r="C95" s="25" t="s">
        <v>316</v>
      </c>
      <c r="D95" s="25" t="s">
        <v>39</v>
      </c>
      <c r="E95" s="38" t="s">
        <v>317</v>
      </c>
      <c r="F95" s="39" t="s">
        <v>318</v>
      </c>
      <c r="G95" s="29">
        <v>29500</v>
      </c>
      <c r="H95" s="29">
        <f t="shared" si="1"/>
        <v>0</v>
      </c>
      <c r="I95" s="28">
        <v>29500</v>
      </c>
      <c r="J95" s="31" t="s">
        <v>319</v>
      </c>
    </row>
    <row r="96" spans="1:10" x14ac:dyDescent="0.25">
      <c r="A96" s="33">
        <v>101766532</v>
      </c>
      <c r="B96" s="22">
        <v>3349</v>
      </c>
      <c r="C96" s="25" t="s">
        <v>320</v>
      </c>
      <c r="D96" s="25" t="s">
        <v>39</v>
      </c>
      <c r="E96" s="38" t="s">
        <v>321</v>
      </c>
      <c r="F96" s="39" t="s">
        <v>322</v>
      </c>
      <c r="G96" s="29">
        <v>70800</v>
      </c>
      <c r="H96" s="29">
        <f t="shared" si="1"/>
        <v>0</v>
      </c>
      <c r="I96" s="28">
        <v>70800</v>
      </c>
      <c r="J96" s="31" t="s">
        <v>323</v>
      </c>
    </row>
    <row r="97" spans="1:10" x14ac:dyDescent="0.25">
      <c r="A97" s="35" t="s">
        <v>324</v>
      </c>
      <c r="B97" s="36" t="s">
        <v>325</v>
      </c>
      <c r="C97" s="25" t="s">
        <v>326</v>
      </c>
      <c r="D97" s="25" t="s">
        <v>39</v>
      </c>
      <c r="E97" s="38" t="s">
        <v>327</v>
      </c>
      <c r="F97" s="39" t="s">
        <v>328</v>
      </c>
      <c r="G97" s="29">
        <v>47200</v>
      </c>
      <c r="H97" s="29">
        <f t="shared" si="1"/>
        <v>0</v>
      </c>
      <c r="I97" s="28">
        <v>47200</v>
      </c>
      <c r="J97" s="31" t="s">
        <v>329</v>
      </c>
    </row>
    <row r="98" spans="1:10" ht="25.5" x14ac:dyDescent="0.25">
      <c r="A98" s="41" t="s">
        <v>330</v>
      </c>
      <c r="B98" s="36">
        <v>44008</v>
      </c>
      <c r="C98" s="25" t="s">
        <v>331</v>
      </c>
      <c r="D98" s="25" t="s">
        <v>39</v>
      </c>
      <c r="E98" s="38" t="s">
        <v>332</v>
      </c>
      <c r="F98" s="39" t="s">
        <v>333</v>
      </c>
      <c r="G98" s="29">
        <v>11800</v>
      </c>
      <c r="H98" s="29">
        <f t="shared" si="1"/>
        <v>0</v>
      </c>
      <c r="I98" s="28">
        <v>11800</v>
      </c>
      <c r="J98" s="31" t="s">
        <v>334</v>
      </c>
    </row>
    <row r="99" spans="1:10" ht="29.25" customHeight="1" x14ac:dyDescent="0.25">
      <c r="A99" s="42" t="s">
        <v>335</v>
      </c>
      <c r="B99" s="22">
        <v>2726</v>
      </c>
      <c r="C99" s="25" t="s">
        <v>336</v>
      </c>
      <c r="D99" s="25" t="s">
        <v>337</v>
      </c>
      <c r="E99" s="38" t="s">
        <v>338</v>
      </c>
      <c r="F99" s="39" t="s">
        <v>339</v>
      </c>
      <c r="G99" s="28">
        <v>410340</v>
      </c>
      <c r="H99" s="29">
        <f t="shared" si="1"/>
        <v>388040</v>
      </c>
      <c r="I99" s="28">
        <v>22300</v>
      </c>
      <c r="J99" s="31" t="s">
        <v>340</v>
      </c>
    </row>
    <row r="100" spans="1:10" ht="31.5" customHeight="1" x14ac:dyDescent="0.25">
      <c r="A100" s="35" t="s">
        <v>341</v>
      </c>
      <c r="B100" s="22">
        <v>16410</v>
      </c>
      <c r="C100" s="25" t="s">
        <v>342</v>
      </c>
      <c r="D100" s="25" t="s">
        <v>39</v>
      </c>
      <c r="E100" s="38" t="s">
        <v>343</v>
      </c>
      <c r="F100" s="39" t="s">
        <v>328</v>
      </c>
      <c r="G100" s="29">
        <v>47200</v>
      </c>
      <c r="H100" s="29">
        <f t="shared" si="1"/>
        <v>0</v>
      </c>
      <c r="I100" s="28">
        <v>47200</v>
      </c>
      <c r="J100" s="31" t="s">
        <v>344</v>
      </c>
    </row>
    <row r="101" spans="1:10" ht="24.75" customHeight="1" x14ac:dyDescent="0.25">
      <c r="A101" s="35" t="s">
        <v>345</v>
      </c>
      <c r="B101" s="22">
        <v>48</v>
      </c>
      <c r="C101" s="25" t="s">
        <v>346</v>
      </c>
      <c r="D101" s="25" t="s">
        <v>39</v>
      </c>
      <c r="E101" s="38" t="s">
        <v>327</v>
      </c>
      <c r="F101" s="39" t="s">
        <v>347</v>
      </c>
      <c r="G101" s="29">
        <v>58999.41</v>
      </c>
      <c r="H101" s="29">
        <f t="shared" si="1"/>
        <v>0</v>
      </c>
      <c r="I101" s="28">
        <v>58999.41</v>
      </c>
      <c r="J101" s="31" t="s">
        <v>344</v>
      </c>
    </row>
    <row r="102" spans="1:10" ht="24.75" customHeight="1" x14ac:dyDescent="0.25">
      <c r="A102" s="33" t="s">
        <v>348</v>
      </c>
      <c r="B102" s="22">
        <v>10887</v>
      </c>
      <c r="C102" s="25" t="s">
        <v>349</v>
      </c>
      <c r="D102" s="25" t="s">
        <v>337</v>
      </c>
      <c r="E102" s="38" t="s">
        <v>350</v>
      </c>
      <c r="F102" s="39" t="s">
        <v>351</v>
      </c>
      <c r="G102" s="29">
        <v>791101.4</v>
      </c>
      <c r="H102" s="29">
        <f t="shared" si="1"/>
        <v>0</v>
      </c>
      <c r="I102" s="28">
        <v>791101.4</v>
      </c>
      <c r="J102" s="31" t="s">
        <v>352</v>
      </c>
    </row>
    <row r="103" spans="1:10" ht="24.75" customHeight="1" x14ac:dyDescent="0.25">
      <c r="A103" s="33" t="s">
        <v>353</v>
      </c>
      <c r="B103" s="22">
        <v>3591</v>
      </c>
      <c r="C103" s="25" t="s">
        <v>354</v>
      </c>
      <c r="D103" s="25" t="s">
        <v>39</v>
      </c>
      <c r="E103" s="38" t="s">
        <v>355</v>
      </c>
      <c r="F103" s="39" t="s">
        <v>356</v>
      </c>
      <c r="G103" s="29">
        <v>47200</v>
      </c>
      <c r="H103" s="29">
        <f t="shared" si="1"/>
        <v>0</v>
      </c>
      <c r="I103" s="28">
        <v>47200</v>
      </c>
      <c r="J103" s="31" t="s">
        <v>357</v>
      </c>
    </row>
    <row r="104" spans="1:10" ht="24.75" customHeight="1" x14ac:dyDescent="0.25">
      <c r="A104" s="33" t="s">
        <v>358</v>
      </c>
      <c r="B104" s="22">
        <v>14896</v>
      </c>
      <c r="C104" s="25" t="s">
        <v>359</v>
      </c>
      <c r="D104" s="25" t="s">
        <v>39</v>
      </c>
      <c r="E104" s="38" t="s">
        <v>360</v>
      </c>
      <c r="F104" s="39" t="s">
        <v>328</v>
      </c>
      <c r="G104" s="29">
        <v>11800</v>
      </c>
      <c r="H104" s="29">
        <f t="shared" si="1"/>
        <v>0</v>
      </c>
      <c r="I104" s="28">
        <v>11800</v>
      </c>
      <c r="J104" s="31" t="s">
        <v>361</v>
      </c>
    </row>
    <row r="105" spans="1:10" ht="24.75" customHeight="1" x14ac:dyDescent="0.25">
      <c r="A105" s="33">
        <v>130991952</v>
      </c>
      <c r="B105" s="22">
        <v>32548</v>
      </c>
      <c r="C105" s="25" t="s">
        <v>362</v>
      </c>
      <c r="D105" s="25" t="s">
        <v>39</v>
      </c>
      <c r="E105" s="38" t="s">
        <v>363</v>
      </c>
      <c r="F105" s="39" t="s">
        <v>364</v>
      </c>
      <c r="G105" s="29">
        <v>236000</v>
      </c>
      <c r="H105" s="29">
        <f t="shared" si="1"/>
        <v>0</v>
      </c>
      <c r="I105" s="28">
        <v>236000</v>
      </c>
      <c r="J105" s="31" t="s">
        <v>365</v>
      </c>
    </row>
    <row r="106" spans="1:10" ht="24.75" customHeight="1" x14ac:dyDescent="0.25">
      <c r="A106" s="33" t="s">
        <v>366</v>
      </c>
      <c r="B106" s="22">
        <v>38857</v>
      </c>
      <c r="C106" s="25" t="s">
        <v>367</v>
      </c>
      <c r="D106" s="25" t="s">
        <v>44</v>
      </c>
      <c r="E106" s="38" t="s">
        <v>368</v>
      </c>
      <c r="F106" s="39" t="s">
        <v>369</v>
      </c>
      <c r="G106" s="29">
        <v>609046.39</v>
      </c>
      <c r="H106" s="29">
        <f t="shared" si="1"/>
        <v>0</v>
      </c>
      <c r="I106" s="28">
        <v>609046.39</v>
      </c>
      <c r="J106" s="31" t="s">
        <v>370</v>
      </c>
    </row>
    <row r="107" spans="1:10" ht="63" customHeight="1" x14ac:dyDescent="0.25">
      <c r="A107" s="33">
        <v>401503905</v>
      </c>
      <c r="B107" s="22">
        <v>6946</v>
      </c>
      <c r="C107" s="25" t="s">
        <v>371</v>
      </c>
      <c r="D107" s="25" t="s">
        <v>34</v>
      </c>
      <c r="E107" s="38" t="s">
        <v>372</v>
      </c>
      <c r="F107" s="27" t="s">
        <v>373</v>
      </c>
      <c r="G107" s="29">
        <v>594720</v>
      </c>
      <c r="H107" s="29">
        <f t="shared" si="1"/>
        <v>545160</v>
      </c>
      <c r="I107" s="28">
        <v>49560</v>
      </c>
      <c r="J107" s="31" t="s">
        <v>374</v>
      </c>
    </row>
    <row r="108" spans="1:10" ht="79.5" customHeight="1" x14ac:dyDescent="0.25">
      <c r="A108" s="33">
        <v>401503905</v>
      </c>
      <c r="B108" s="22">
        <v>6946</v>
      </c>
      <c r="C108" s="25" t="s">
        <v>371</v>
      </c>
      <c r="D108" s="25" t="s">
        <v>34</v>
      </c>
      <c r="E108" s="38" t="s">
        <v>375</v>
      </c>
      <c r="F108" s="39" t="s">
        <v>376</v>
      </c>
      <c r="G108" s="29">
        <v>637200</v>
      </c>
      <c r="H108" s="29">
        <f t="shared" si="1"/>
        <v>531000</v>
      </c>
      <c r="I108" s="28">
        <v>106200</v>
      </c>
      <c r="J108" s="31" t="s">
        <v>374</v>
      </c>
    </row>
    <row r="109" spans="1:10" ht="25.5" x14ac:dyDescent="0.25">
      <c r="A109" s="33">
        <v>131297145</v>
      </c>
      <c r="B109" s="22">
        <v>69138</v>
      </c>
      <c r="C109" s="25" t="s">
        <v>377</v>
      </c>
      <c r="D109" s="25" t="s">
        <v>44</v>
      </c>
      <c r="E109" s="38" t="s">
        <v>378</v>
      </c>
      <c r="F109" s="39" t="s">
        <v>379</v>
      </c>
      <c r="G109" s="29">
        <v>4600000</v>
      </c>
      <c r="H109" s="29">
        <f t="shared" si="1"/>
        <v>0</v>
      </c>
      <c r="I109" s="28">
        <v>4600000</v>
      </c>
      <c r="J109" s="31" t="s">
        <v>380</v>
      </c>
    </row>
    <row r="110" spans="1:10" ht="25.5" x14ac:dyDescent="0.25">
      <c r="A110" s="33" t="s">
        <v>381</v>
      </c>
      <c r="B110" s="22">
        <v>86726</v>
      </c>
      <c r="C110" s="25" t="s">
        <v>382</v>
      </c>
      <c r="D110" s="25" t="s">
        <v>39</v>
      </c>
      <c r="E110" s="38" t="s">
        <v>383</v>
      </c>
      <c r="F110" s="39" t="s">
        <v>384</v>
      </c>
      <c r="G110" s="29">
        <v>2315160</v>
      </c>
      <c r="H110" s="29">
        <f t="shared" si="1"/>
        <v>0</v>
      </c>
      <c r="I110" s="28">
        <v>2315160</v>
      </c>
      <c r="J110" s="31" t="s">
        <v>380</v>
      </c>
    </row>
    <row r="111" spans="1:10" x14ac:dyDescent="0.25">
      <c r="A111" s="33" t="s">
        <v>385</v>
      </c>
      <c r="B111" s="22">
        <v>59624</v>
      </c>
      <c r="C111" s="25" t="s">
        <v>386</v>
      </c>
      <c r="D111" s="25" t="s">
        <v>39</v>
      </c>
      <c r="E111" s="38" t="s">
        <v>387</v>
      </c>
      <c r="F111" s="39" t="s">
        <v>388</v>
      </c>
      <c r="G111" s="29">
        <v>23600</v>
      </c>
      <c r="H111" s="29">
        <f t="shared" si="1"/>
        <v>0</v>
      </c>
      <c r="I111" s="28">
        <v>23600</v>
      </c>
      <c r="J111" s="31" t="s">
        <v>389</v>
      </c>
    </row>
    <row r="112" spans="1:10" x14ac:dyDescent="0.25">
      <c r="A112" s="33">
        <v>131920055</v>
      </c>
      <c r="B112" s="22">
        <v>82940</v>
      </c>
      <c r="C112" s="25" t="s">
        <v>390</v>
      </c>
      <c r="D112" s="25" t="s">
        <v>39</v>
      </c>
      <c r="E112" s="38" t="s">
        <v>391</v>
      </c>
      <c r="F112" s="39" t="s">
        <v>392</v>
      </c>
      <c r="G112" s="29">
        <v>4691520.7</v>
      </c>
      <c r="H112" s="29">
        <f t="shared" si="1"/>
        <v>0</v>
      </c>
      <c r="I112" s="28">
        <v>4691520.7</v>
      </c>
      <c r="J112" s="31" t="s">
        <v>393</v>
      </c>
    </row>
    <row r="113" spans="1:10" ht="25.5" x14ac:dyDescent="0.25">
      <c r="A113" s="33">
        <v>130468168</v>
      </c>
      <c r="B113" s="22">
        <v>79549</v>
      </c>
      <c r="C113" s="25" t="s">
        <v>394</v>
      </c>
      <c r="D113" s="25" t="s">
        <v>39</v>
      </c>
      <c r="E113" s="43" t="s">
        <v>395</v>
      </c>
      <c r="F113" s="39" t="s">
        <v>396</v>
      </c>
      <c r="G113" s="28">
        <v>472000</v>
      </c>
      <c r="H113" s="29">
        <f t="shared" si="1"/>
        <v>118000</v>
      </c>
      <c r="I113" s="37">
        <v>354000</v>
      </c>
      <c r="J113" s="31" t="s">
        <v>397</v>
      </c>
    </row>
    <row r="114" spans="1:10" ht="38.25" x14ac:dyDescent="0.25">
      <c r="A114" s="33">
        <v>131145167</v>
      </c>
      <c r="B114" s="22">
        <v>59337</v>
      </c>
      <c r="C114" s="25" t="s">
        <v>398</v>
      </c>
      <c r="D114" s="25" t="s">
        <v>39</v>
      </c>
      <c r="E114" s="38" t="s">
        <v>399</v>
      </c>
      <c r="F114" s="39" t="s">
        <v>400</v>
      </c>
      <c r="G114" s="29">
        <v>141600</v>
      </c>
      <c r="H114" s="29">
        <f t="shared" si="1"/>
        <v>47200</v>
      </c>
      <c r="I114" s="28">
        <v>94400</v>
      </c>
      <c r="J114" s="31" t="s">
        <v>401</v>
      </c>
    </row>
    <row r="115" spans="1:10" ht="31.5" x14ac:dyDescent="0.25">
      <c r="A115" s="33">
        <v>131070256</v>
      </c>
      <c r="B115" s="22">
        <v>58692</v>
      </c>
      <c r="C115" s="25" t="s">
        <v>402</v>
      </c>
      <c r="D115" s="25" t="s">
        <v>39</v>
      </c>
      <c r="E115" s="38" t="s">
        <v>403</v>
      </c>
      <c r="F115" s="39" t="s">
        <v>404</v>
      </c>
      <c r="G115" s="29">
        <v>708000</v>
      </c>
      <c r="H115" s="29">
        <f t="shared" si="1"/>
        <v>118000</v>
      </c>
      <c r="I115" s="28">
        <v>590000</v>
      </c>
      <c r="J115" s="31" t="s">
        <v>401</v>
      </c>
    </row>
    <row r="116" spans="1:10" ht="31.5" x14ac:dyDescent="0.25">
      <c r="A116" s="33" t="s">
        <v>405</v>
      </c>
      <c r="B116" s="22">
        <v>71704</v>
      </c>
      <c r="C116" s="25" t="s">
        <v>406</v>
      </c>
      <c r="D116" s="25" t="s">
        <v>39</v>
      </c>
      <c r="E116" s="38" t="s">
        <v>407</v>
      </c>
      <c r="F116" s="39" t="s">
        <v>408</v>
      </c>
      <c r="G116" s="29">
        <v>88500</v>
      </c>
      <c r="H116" s="29">
        <f t="shared" si="1"/>
        <v>29500</v>
      </c>
      <c r="I116" s="28">
        <v>59000</v>
      </c>
      <c r="J116" s="31" t="s">
        <v>401</v>
      </c>
    </row>
    <row r="117" spans="1:10" ht="25.5" x14ac:dyDescent="0.25">
      <c r="A117" s="33" t="s">
        <v>409</v>
      </c>
      <c r="B117" s="22" t="s">
        <v>16</v>
      </c>
      <c r="C117" s="25" t="s">
        <v>410</v>
      </c>
      <c r="D117" s="25" t="s">
        <v>18</v>
      </c>
      <c r="E117" s="38" t="s">
        <v>411</v>
      </c>
      <c r="F117" s="27" t="s">
        <v>101</v>
      </c>
      <c r="G117" s="29">
        <v>22150.44</v>
      </c>
      <c r="H117" s="29">
        <f t="shared" si="1"/>
        <v>0</v>
      </c>
      <c r="I117" s="28">
        <v>22150.44</v>
      </c>
      <c r="J117" s="31" t="s">
        <v>397</v>
      </c>
    </row>
    <row r="118" spans="1:10" ht="25.5" x14ac:dyDescent="0.25">
      <c r="A118" s="33" t="s">
        <v>412</v>
      </c>
      <c r="B118" s="22">
        <v>55571</v>
      </c>
      <c r="C118" s="25" t="s">
        <v>413</v>
      </c>
      <c r="D118" s="25" t="s">
        <v>39</v>
      </c>
      <c r="E118" s="38" t="s">
        <v>414</v>
      </c>
      <c r="F118" s="39" t="s">
        <v>415</v>
      </c>
      <c r="G118" s="29">
        <v>141600</v>
      </c>
      <c r="H118" s="29">
        <f t="shared" si="1"/>
        <v>47200</v>
      </c>
      <c r="I118" s="28">
        <v>94400</v>
      </c>
      <c r="J118" s="31" t="s">
        <v>397</v>
      </c>
    </row>
    <row r="119" spans="1:10" ht="38.25" x14ac:dyDescent="0.25">
      <c r="A119" s="33">
        <v>131035418</v>
      </c>
      <c r="B119" s="22">
        <v>33222</v>
      </c>
      <c r="C119" s="25" t="s">
        <v>416</v>
      </c>
      <c r="D119" s="25" t="s">
        <v>34</v>
      </c>
      <c r="E119" s="38" t="s">
        <v>417</v>
      </c>
      <c r="F119" s="39" t="s">
        <v>418</v>
      </c>
      <c r="G119" s="29">
        <v>3095730</v>
      </c>
      <c r="H119" s="29">
        <f t="shared" si="1"/>
        <v>1457892.5</v>
      </c>
      <c r="I119" s="28">
        <v>1637837.5</v>
      </c>
      <c r="J119" s="31" t="s">
        <v>419</v>
      </c>
    </row>
    <row r="120" spans="1:10" ht="38.25" x14ac:dyDescent="0.25">
      <c r="A120" s="33">
        <v>118169424</v>
      </c>
      <c r="B120" s="22">
        <v>49974</v>
      </c>
      <c r="C120" s="25" t="s">
        <v>420</v>
      </c>
      <c r="D120" s="25" t="s">
        <v>39</v>
      </c>
      <c r="E120" s="38" t="s">
        <v>421</v>
      </c>
      <c r="F120" s="39" t="s">
        <v>422</v>
      </c>
      <c r="G120" s="29">
        <v>141600</v>
      </c>
      <c r="H120" s="29">
        <f t="shared" si="1"/>
        <v>47200</v>
      </c>
      <c r="I120" s="28">
        <v>94400</v>
      </c>
      <c r="J120" s="31" t="s">
        <v>423</v>
      </c>
    </row>
    <row r="121" spans="1:10" ht="29.25" customHeight="1" x14ac:dyDescent="0.25">
      <c r="A121" s="33" t="s">
        <v>424</v>
      </c>
      <c r="B121" s="22" t="s">
        <v>16</v>
      </c>
      <c r="C121" s="25" t="s">
        <v>425</v>
      </c>
      <c r="D121" s="25" t="s">
        <v>39</v>
      </c>
      <c r="E121" s="38" t="s">
        <v>426</v>
      </c>
      <c r="F121" s="39" t="s">
        <v>427</v>
      </c>
      <c r="G121" s="29">
        <v>991200</v>
      </c>
      <c r="H121" s="29">
        <f t="shared" si="1"/>
        <v>165200</v>
      </c>
      <c r="I121" s="28">
        <v>826000</v>
      </c>
      <c r="J121" s="31" t="s">
        <v>428</v>
      </c>
    </row>
    <row r="122" spans="1:10" ht="38.25" x14ac:dyDescent="0.25">
      <c r="A122" s="33">
        <v>131355562</v>
      </c>
      <c r="B122" s="22">
        <v>58278</v>
      </c>
      <c r="C122" s="25" t="s">
        <v>429</v>
      </c>
      <c r="D122" s="25" t="s">
        <v>39</v>
      </c>
      <c r="E122" s="38" t="s">
        <v>430</v>
      </c>
      <c r="F122" s="39" t="s">
        <v>431</v>
      </c>
      <c r="G122" s="29">
        <v>141600</v>
      </c>
      <c r="H122" s="29">
        <f t="shared" si="1"/>
        <v>47200</v>
      </c>
      <c r="I122" s="28">
        <v>94400</v>
      </c>
      <c r="J122" s="31" t="s">
        <v>428</v>
      </c>
    </row>
    <row r="123" spans="1:10" ht="25.5" x14ac:dyDescent="0.25">
      <c r="A123" s="33">
        <v>130839271</v>
      </c>
      <c r="B123" s="22">
        <v>19584</v>
      </c>
      <c r="C123" s="25" t="s">
        <v>432</v>
      </c>
      <c r="D123" s="25" t="s">
        <v>39</v>
      </c>
      <c r="E123" s="38" t="s">
        <v>433</v>
      </c>
      <c r="F123" s="39" t="s">
        <v>434</v>
      </c>
      <c r="G123" s="29">
        <v>141600</v>
      </c>
      <c r="H123" s="29">
        <f t="shared" si="1"/>
        <v>94400</v>
      </c>
      <c r="I123" s="28">
        <v>47200</v>
      </c>
      <c r="J123" s="31" t="s">
        <v>428</v>
      </c>
    </row>
    <row r="124" spans="1:10" ht="29.25" customHeight="1" x14ac:dyDescent="0.25">
      <c r="A124" s="33">
        <v>111276516</v>
      </c>
      <c r="B124" s="22">
        <v>44329</v>
      </c>
      <c r="C124" s="25" t="s">
        <v>435</v>
      </c>
      <c r="D124" s="25" t="s">
        <v>39</v>
      </c>
      <c r="E124" s="38" t="s">
        <v>436</v>
      </c>
      <c r="F124" s="39" t="s">
        <v>437</v>
      </c>
      <c r="G124" s="29">
        <v>141600</v>
      </c>
      <c r="H124" s="29">
        <f t="shared" si="1"/>
        <v>94400</v>
      </c>
      <c r="I124" s="28">
        <v>47200</v>
      </c>
      <c r="J124" s="31" t="s">
        <v>428</v>
      </c>
    </row>
    <row r="125" spans="1:10" ht="25.5" x14ac:dyDescent="0.25">
      <c r="A125" s="33">
        <v>131855504</v>
      </c>
      <c r="B125" s="22">
        <v>82428</v>
      </c>
      <c r="C125" s="25" t="s">
        <v>438</v>
      </c>
      <c r="D125" s="25" t="s">
        <v>39</v>
      </c>
      <c r="E125" s="38" t="s">
        <v>439</v>
      </c>
      <c r="F125" s="39" t="s">
        <v>440</v>
      </c>
      <c r="G125" s="29">
        <v>177000</v>
      </c>
      <c r="H125" s="29">
        <f t="shared" si="1"/>
        <v>59000</v>
      </c>
      <c r="I125" s="28">
        <v>118000</v>
      </c>
      <c r="J125" s="31" t="s">
        <v>441</v>
      </c>
    </row>
    <row r="126" spans="1:10" ht="25.5" x14ac:dyDescent="0.25">
      <c r="A126" s="33" t="s">
        <v>442</v>
      </c>
      <c r="B126" s="22">
        <v>73208</v>
      </c>
      <c r="C126" s="25" t="s">
        <v>443</v>
      </c>
      <c r="D126" s="25" t="s">
        <v>39</v>
      </c>
      <c r="E126" s="38" t="s">
        <v>444</v>
      </c>
      <c r="F126" s="39" t="s">
        <v>445</v>
      </c>
      <c r="G126" s="29">
        <v>106200</v>
      </c>
      <c r="H126" s="29">
        <f t="shared" si="1"/>
        <v>35400</v>
      </c>
      <c r="I126" s="28">
        <v>70800</v>
      </c>
      <c r="J126" s="31" t="s">
        <v>446</v>
      </c>
    </row>
    <row r="127" spans="1:10" ht="20.25" customHeight="1" x14ac:dyDescent="0.25">
      <c r="A127" s="33" t="s">
        <v>447</v>
      </c>
      <c r="B127" s="22">
        <v>63971</v>
      </c>
      <c r="C127" s="25" t="s">
        <v>448</v>
      </c>
      <c r="D127" s="25" t="s">
        <v>39</v>
      </c>
      <c r="E127" s="38" t="s">
        <v>449</v>
      </c>
      <c r="F127" s="39" t="s">
        <v>450</v>
      </c>
      <c r="G127" s="29">
        <v>354000</v>
      </c>
      <c r="H127" s="29">
        <f t="shared" si="1"/>
        <v>177000</v>
      </c>
      <c r="I127" s="28">
        <v>177000</v>
      </c>
      <c r="J127" s="31" t="s">
        <v>451</v>
      </c>
    </row>
    <row r="128" spans="1:10" ht="25.5" x14ac:dyDescent="0.25">
      <c r="A128" s="33">
        <v>130944407</v>
      </c>
      <c r="B128" s="22">
        <v>23853</v>
      </c>
      <c r="C128" s="25" t="s">
        <v>452</v>
      </c>
      <c r="D128" s="25" t="s">
        <v>39</v>
      </c>
      <c r="E128" s="38" t="s">
        <v>453</v>
      </c>
      <c r="F128" s="39" t="s">
        <v>454</v>
      </c>
      <c r="G128" s="29">
        <v>885000</v>
      </c>
      <c r="H128" s="29">
        <f t="shared" si="1"/>
        <v>442500</v>
      </c>
      <c r="I128" s="28">
        <v>442500</v>
      </c>
      <c r="J128" s="31" t="s">
        <v>455</v>
      </c>
    </row>
    <row r="129" spans="1:10" ht="25.5" x14ac:dyDescent="0.25">
      <c r="A129" s="33" t="s">
        <v>456</v>
      </c>
      <c r="B129" s="22">
        <v>74391</v>
      </c>
      <c r="C129" s="25" t="s">
        <v>457</v>
      </c>
      <c r="D129" s="25" t="s">
        <v>39</v>
      </c>
      <c r="E129" s="38" t="s">
        <v>458</v>
      </c>
      <c r="F129" s="39" t="s">
        <v>459</v>
      </c>
      <c r="G129" s="29">
        <v>708000</v>
      </c>
      <c r="H129" s="29">
        <f t="shared" si="1"/>
        <v>354000</v>
      </c>
      <c r="I129" s="28">
        <v>354000</v>
      </c>
      <c r="J129" s="31" t="s">
        <v>460</v>
      </c>
    </row>
    <row r="130" spans="1:10" ht="24" customHeight="1" x14ac:dyDescent="0.25">
      <c r="A130" s="33">
        <v>131070191</v>
      </c>
      <c r="B130" s="22">
        <v>37924</v>
      </c>
      <c r="C130" s="25" t="s">
        <v>461</v>
      </c>
      <c r="D130" s="25" t="s">
        <v>39</v>
      </c>
      <c r="E130" s="38" t="s">
        <v>462</v>
      </c>
      <c r="F130" s="39" t="s">
        <v>463</v>
      </c>
      <c r="G130" s="29">
        <v>1062000</v>
      </c>
      <c r="H130" s="29">
        <f t="shared" si="1"/>
        <v>442500</v>
      </c>
      <c r="I130" s="28">
        <v>619500</v>
      </c>
      <c r="J130" s="31" t="s">
        <v>464</v>
      </c>
    </row>
    <row r="131" spans="1:10" ht="25.5" x14ac:dyDescent="0.25">
      <c r="A131" s="33">
        <v>102001499</v>
      </c>
      <c r="B131" s="22">
        <v>9780</v>
      </c>
      <c r="C131" s="25" t="s">
        <v>465</v>
      </c>
      <c r="D131" s="25" t="s">
        <v>39</v>
      </c>
      <c r="E131" s="38" t="s">
        <v>466</v>
      </c>
      <c r="F131" s="39" t="s">
        <v>467</v>
      </c>
      <c r="G131" s="29">
        <v>1180000</v>
      </c>
      <c r="H131" s="29">
        <f t="shared" si="1"/>
        <v>472000</v>
      </c>
      <c r="I131" s="28">
        <v>708000</v>
      </c>
      <c r="J131" s="31" t="s">
        <v>468</v>
      </c>
    </row>
    <row r="132" spans="1:10" ht="31.5" x14ac:dyDescent="0.25">
      <c r="A132" s="33" t="s">
        <v>469</v>
      </c>
      <c r="B132" s="22">
        <v>40650</v>
      </c>
      <c r="C132" s="25" t="s">
        <v>470</v>
      </c>
      <c r="D132" s="25" t="s">
        <v>39</v>
      </c>
      <c r="E132" s="38" t="s">
        <v>471</v>
      </c>
      <c r="F132" s="39" t="s">
        <v>472</v>
      </c>
      <c r="G132" s="29">
        <v>354000</v>
      </c>
      <c r="H132" s="29">
        <f t="shared" si="1"/>
        <v>177000</v>
      </c>
      <c r="I132" s="28">
        <v>177000</v>
      </c>
      <c r="J132" s="31" t="s">
        <v>473</v>
      </c>
    </row>
    <row r="133" spans="1:10" ht="26.25" customHeight="1" x14ac:dyDescent="0.25">
      <c r="A133" s="33">
        <v>130092672</v>
      </c>
      <c r="B133" s="22">
        <v>5152</v>
      </c>
      <c r="C133" s="25" t="s">
        <v>474</v>
      </c>
      <c r="D133" s="25" t="s">
        <v>39</v>
      </c>
      <c r="E133" s="38" t="s">
        <v>475</v>
      </c>
      <c r="F133" s="39" t="s">
        <v>476</v>
      </c>
      <c r="G133" s="29">
        <v>835440</v>
      </c>
      <c r="H133" s="29">
        <f t="shared" si="1"/>
        <v>139240</v>
      </c>
      <c r="I133" s="28">
        <v>696200</v>
      </c>
      <c r="J133" s="31" t="s">
        <v>473</v>
      </c>
    </row>
    <row r="134" spans="1:10" ht="25.5" customHeight="1" x14ac:dyDescent="0.25">
      <c r="A134" s="33" t="s">
        <v>477</v>
      </c>
      <c r="B134" s="22">
        <v>30398</v>
      </c>
      <c r="C134" s="25" t="s">
        <v>478</v>
      </c>
      <c r="D134" s="25" t="s">
        <v>39</v>
      </c>
      <c r="E134" s="38" t="s">
        <v>479</v>
      </c>
      <c r="F134" s="39" t="s">
        <v>480</v>
      </c>
      <c r="G134" s="29">
        <v>835440</v>
      </c>
      <c r="H134" s="29">
        <f t="shared" si="1"/>
        <v>278480</v>
      </c>
      <c r="I134" s="28">
        <v>556960</v>
      </c>
      <c r="J134" s="31" t="s">
        <v>481</v>
      </c>
    </row>
    <row r="135" spans="1:10" ht="28.5" customHeight="1" x14ac:dyDescent="0.25">
      <c r="A135" s="33">
        <v>108186636</v>
      </c>
      <c r="B135" s="22">
        <v>31939</v>
      </c>
      <c r="C135" s="25" t="s">
        <v>482</v>
      </c>
      <c r="D135" s="25" t="s">
        <v>39</v>
      </c>
      <c r="E135" s="38" t="s">
        <v>483</v>
      </c>
      <c r="F135" s="39" t="s">
        <v>484</v>
      </c>
      <c r="G135" s="29">
        <v>520000</v>
      </c>
      <c r="H135" s="29">
        <f t="shared" si="1"/>
        <v>195000</v>
      </c>
      <c r="I135" s="28">
        <v>325000</v>
      </c>
      <c r="J135" s="31" t="s">
        <v>485</v>
      </c>
    </row>
    <row r="136" spans="1:10" ht="21" customHeight="1" x14ac:dyDescent="0.25">
      <c r="A136" s="33" t="s">
        <v>486</v>
      </c>
      <c r="B136" s="22">
        <v>52251</v>
      </c>
      <c r="C136" s="25" t="s">
        <v>487</v>
      </c>
      <c r="D136" s="25" t="s">
        <v>39</v>
      </c>
      <c r="E136" s="38" t="s">
        <v>488</v>
      </c>
      <c r="F136" s="39" t="s">
        <v>489</v>
      </c>
      <c r="G136" s="29">
        <v>354000</v>
      </c>
      <c r="H136" s="29">
        <f t="shared" si="1"/>
        <v>295000</v>
      </c>
      <c r="I136" s="28">
        <v>59000</v>
      </c>
      <c r="J136" s="31" t="s">
        <v>490</v>
      </c>
    </row>
    <row r="137" spans="1:10" ht="27.75" customHeight="1" x14ac:dyDescent="0.25">
      <c r="A137" s="33" t="s">
        <v>491</v>
      </c>
      <c r="B137" s="22" t="s">
        <v>16</v>
      </c>
      <c r="C137" s="25" t="s">
        <v>492</v>
      </c>
      <c r="D137" s="25" t="s">
        <v>18</v>
      </c>
      <c r="E137" s="38" t="s">
        <v>493</v>
      </c>
      <c r="F137" s="27" t="s">
        <v>101</v>
      </c>
      <c r="G137" s="29">
        <v>51776</v>
      </c>
      <c r="H137" s="29">
        <f t="shared" ref="H137:H200" si="2">+G137-I137</f>
        <v>25887.68</v>
      </c>
      <c r="I137" s="28">
        <v>25888.32</v>
      </c>
      <c r="J137" s="31" t="s">
        <v>494</v>
      </c>
    </row>
    <row r="138" spans="1:10" ht="30.75" customHeight="1" x14ac:dyDescent="0.25">
      <c r="A138" s="33">
        <v>101604654</v>
      </c>
      <c r="B138" s="22">
        <v>19537</v>
      </c>
      <c r="C138" s="25" t="s">
        <v>495</v>
      </c>
      <c r="D138" s="25" t="s">
        <v>39</v>
      </c>
      <c r="E138" s="38" t="s">
        <v>496</v>
      </c>
      <c r="F138" s="39" t="s">
        <v>497</v>
      </c>
      <c r="G138" s="29">
        <v>3996902.14</v>
      </c>
      <c r="H138" s="29">
        <f t="shared" si="2"/>
        <v>666150.34000000032</v>
      </c>
      <c r="I138" s="28">
        <v>3330751.8</v>
      </c>
      <c r="J138" s="31" t="s">
        <v>498</v>
      </c>
    </row>
    <row r="139" spans="1:10" ht="25.5" x14ac:dyDescent="0.25">
      <c r="A139" s="33">
        <v>102001499</v>
      </c>
      <c r="B139" s="22">
        <v>9780</v>
      </c>
      <c r="C139" s="25" t="s">
        <v>109</v>
      </c>
      <c r="D139" s="25" t="s">
        <v>39</v>
      </c>
      <c r="E139" s="38" t="s">
        <v>499</v>
      </c>
      <c r="F139" s="39" t="s">
        <v>500</v>
      </c>
      <c r="G139" s="29">
        <v>3286241.12</v>
      </c>
      <c r="H139" s="29">
        <f t="shared" si="2"/>
        <v>1643120.55</v>
      </c>
      <c r="I139" s="28">
        <v>1643120.57</v>
      </c>
      <c r="J139" s="31" t="s">
        <v>501</v>
      </c>
    </row>
    <row r="140" spans="1:10" ht="38.25" x14ac:dyDescent="0.25">
      <c r="A140" s="33" t="s">
        <v>502</v>
      </c>
      <c r="B140" s="22">
        <v>16328</v>
      </c>
      <c r="C140" s="25" t="s">
        <v>503</v>
      </c>
      <c r="D140" s="25" t="s">
        <v>39</v>
      </c>
      <c r="E140" s="38" t="s">
        <v>504</v>
      </c>
      <c r="F140" s="39" t="s">
        <v>505</v>
      </c>
      <c r="G140" s="29">
        <v>472000</v>
      </c>
      <c r="H140" s="29">
        <f t="shared" si="2"/>
        <v>177000</v>
      </c>
      <c r="I140" s="28">
        <v>295000</v>
      </c>
      <c r="J140" s="31" t="s">
        <v>506</v>
      </c>
    </row>
    <row r="141" spans="1:10" ht="31.5" x14ac:dyDescent="0.25">
      <c r="A141" s="33">
        <v>101776358</v>
      </c>
      <c r="B141" s="22">
        <v>63755</v>
      </c>
      <c r="C141" s="25" t="s">
        <v>507</v>
      </c>
      <c r="D141" s="25" t="s">
        <v>39</v>
      </c>
      <c r="E141" s="38" t="s">
        <v>508</v>
      </c>
      <c r="F141" s="39" t="s">
        <v>509</v>
      </c>
      <c r="G141" s="29">
        <v>17700000</v>
      </c>
      <c r="H141" s="29">
        <f t="shared" si="2"/>
        <v>5900000</v>
      </c>
      <c r="I141" s="28">
        <v>11800000</v>
      </c>
      <c r="J141" s="31" t="s">
        <v>510</v>
      </c>
    </row>
    <row r="142" spans="1:10" ht="25.5" x14ac:dyDescent="0.25">
      <c r="A142" s="33" t="s">
        <v>511</v>
      </c>
      <c r="B142" s="22">
        <v>4947</v>
      </c>
      <c r="C142" s="25" t="s">
        <v>512</v>
      </c>
      <c r="D142" s="25" t="s">
        <v>39</v>
      </c>
      <c r="E142" s="38" t="s">
        <v>513</v>
      </c>
      <c r="F142" s="39" t="s">
        <v>514</v>
      </c>
      <c r="G142" s="29">
        <v>708000</v>
      </c>
      <c r="H142" s="29">
        <f t="shared" si="2"/>
        <v>590000</v>
      </c>
      <c r="I142" s="28">
        <v>118000</v>
      </c>
      <c r="J142" s="31" t="s">
        <v>515</v>
      </c>
    </row>
    <row r="143" spans="1:10" ht="31.5" x14ac:dyDescent="0.25">
      <c r="A143" s="33" t="s">
        <v>456</v>
      </c>
      <c r="B143" s="22">
        <v>74391</v>
      </c>
      <c r="C143" s="25" t="s">
        <v>516</v>
      </c>
      <c r="D143" s="25" t="s">
        <v>39</v>
      </c>
      <c r="E143" s="38" t="s">
        <v>517</v>
      </c>
      <c r="F143" s="39" t="s">
        <v>518</v>
      </c>
      <c r="G143" s="29">
        <v>708000</v>
      </c>
      <c r="H143" s="29">
        <f t="shared" si="2"/>
        <v>354000</v>
      </c>
      <c r="I143" s="28">
        <v>354000</v>
      </c>
      <c r="J143" s="31" t="s">
        <v>515</v>
      </c>
    </row>
    <row r="144" spans="1:10" ht="25.5" customHeight="1" x14ac:dyDescent="0.25">
      <c r="A144" s="33" t="s">
        <v>519</v>
      </c>
      <c r="B144" s="22">
        <v>54031</v>
      </c>
      <c r="C144" s="25" t="s">
        <v>520</v>
      </c>
      <c r="D144" s="25" t="s">
        <v>39</v>
      </c>
      <c r="E144" s="38" t="s">
        <v>521</v>
      </c>
      <c r="F144" s="39" t="s">
        <v>522</v>
      </c>
      <c r="G144" s="29">
        <v>472000</v>
      </c>
      <c r="H144" s="29">
        <f t="shared" si="2"/>
        <v>413000</v>
      </c>
      <c r="I144" s="28">
        <v>59000</v>
      </c>
      <c r="J144" s="31" t="s">
        <v>523</v>
      </c>
    </row>
    <row r="145" spans="1:10" ht="25.5" customHeight="1" x14ac:dyDescent="0.25">
      <c r="A145" s="33" t="s">
        <v>524</v>
      </c>
      <c r="B145" s="22">
        <v>53132</v>
      </c>
      <c r="C145" s="25" t="s">
        <v>525</v>
      </c>
      <c r="D145" s="25" t="s">
        <v>39</v>
      </c>
      <c r="E145" s="38" t="s">
        <v>526</v>
      </c>
      <c r="F145" s="39" t="s">
        <v>527</v>
      </c>
      <c r="G145" s="29">
        <v>354000</v>
      </c>
      <c r="H145" s="29">
        <f t="shared" si="2"/>
        <v>177000</v>
      </c>
      <c r="I145" s="28">
        <v>177000</v>
      </c>
      <c r="J145" s="31" t="s">
        <v>528</v>
      </c>
    </row>
    <row r="146" spans="1:10" ht="25.5" customHeight="1" x14ac:dyDescent="0.25">
      <c r="A146" s="33" t="s">
        <v>529</v>
      </c>
      <c r="B146" s="22">
        <v>42336</v>
      </c>
      <c r="C146" s="25" t="s">
        <v>530</v>
      </c>
      <c r="D146" s="25" t="s">
        <v>39</v>
      </c>
      <c r="E146" s="38" t="s">
        <v>531</v>
      </c>
      <c r="F146" s="39" t="s">
        <v>532</v>
      </c>
      <c r="G146" s="29">
        <v>354000</v>
      </c>
      <c r="H146" s="29">
        <f t="shared" si="2"/>
        <v>177000</v>
      </c>
      <c r="I146" s="28">
        <v>177000</v>
      </c>
      <c r="J146" s="31" t="s">
        <v>533</v>
      </c>
    </row>
    <row r="147" spans="1:10" ht="25.5" customHeight="1" x14ac:dyDescent="0.25">
      <c r="A147" s="33" t="s">
        <v>534</v>
      </c>
      <c r="B147" s="22">
        <v>70440</v>
      </c>
      <c r="C147" s="25" t="s">
        <v>535</v>
      </c>
      <c r="D147" s="25" t="s">
        <v>39</v>
      </c>
      <c r="E147" s="38" t="s">
        <v>536</v>
      </c>
      <c r="F147" s="39" t="s">
        <v>537</v>
      </c>
      <c r="G147" s="29">
        <v>141600</v>
      </c>
      <c r="H147" s="29">
        <f t="shared" si="2"/>
        <v>118000</v>
      </c>
      <c r="I147" s="28">
        <v>23600</v>
      </c>
      <c r="J147" s="31" t="s">
        <v>538</v>
      </c>
    </row>
    <row r="148" spans="1:10" ht="25.5" customHeight="1" x14ac:dyDescent="0.25">
      <c r="A148" s="33">
        <v>130145741</v>
      </c>
      <c r="B148" s="22">
        <v>8427</v>
      </c>
      <c r="C148" s="25" t="s">
        <v>539</v>
      </c>
      <c r="D148" s="25" t="s">
        <v>39</v>
      </c>
      <c r="E148" s="38" t="s">
        <v>540</v>
      </c>
      <c r="F148" s="39" t="s">
        <v>541</v>
      </c>
      <c r="G148" s="29">
        <v>212400</v>
      </c>
      <c r="H148" s="29">
        <f t="shared" si="2"/>
        <v>141600</v>
      </c>
      <c r="I148" s="28">
        <v>70800</v>
      </c>
      <c r="J148" s="31" t="s">
        <v>538</v>
      </c>
    </row>
    <row r="149" spans="1:10" ht="25.5" customHeight="1" x14ac:dyDescent="0.25">
      <c r="A149" s="33">
        <v>131873804</v>
      </c>
      <c r="B149" s="22">
        <v>79607</v>
      </c>
      <c r="C149" s="25" t="s">
        <v>542</v>
      </c>
      <c r="D149" s="25" t="s">
        <v>39</v>
      </c>
      <c r="E149" s="38" t="s">
        <v>543</v>
      </c>
      <c r="F149" s="39" t="s">
        <v>544</v>
      </c>
      <c r="G149" s="29">
        <v>318600</v>
      </c>
      <c r="H149" s="29">
        <f t="shared" si="2"/>
        <v>265500</v>
      </c>
      <c r="I149" s="28">
        <v>53100</v>
      </c>
      <c r="J149" s="31" t="s">
        <v>545</v>
      </c>
    </row>
    <row r="150" spans="1:10" ht="25.5" customHeight="1" x14ac:dyDescent="0.25">
      <c r="A150" s="33">
        <v>130784681</v>
      </c>
      <c r="B150" s="22">
        <v>15715</v>
      </c>
      <c r="C150" s="25" t="s">
        <v>546</v>
      </c>
      <c r="D150" s="25" t="s">
        <v>39</v>
      </c>
      <c r="E150" s="38" t="s">
        <v>547</v>
      </c>
      <c r="F150" s="39" t="s">
        <v>548</v>
      </c>
      <c r="G150" s="29">
        <v>2124000</v>
      </c>
      <c r="H150" s="29">
        <f t="shared" si="2"/>
        <v>1062000</v>
      </c>
      <c r="I150" s="28">
        <v>1062000</v>
      </c>
      <c r="J150" s="31" t="s">
        <v>549</v>
      </c>
    </row>
    <row r="151" spans="1:10" ht="25.5" customHeight="1" x14ac:dyDescent="0.25">
      <c r="A151" s="33">
        <v>131124208</v>
      </c>
      <c r="B151" s="22">
        <v>75673</v>
      </c>
      <c r="C151" s="25" t="s">
        <v>550</v>
      </c>
      <c r="D151" s="25" t="s">
        <v>34</v>
      </c>
      <c r="E151" s="38" t="s">
        <v>551</v>
      </c>
      <c r="F151" s="39" t="s">
        <v>552</v>
      </c>
      <c r="G151" s="29">
        <v>1416000</v>
      </c>
      <c r="H151" s="29">
        <f t="shared" si="2"/>
        <v>354000</v>
      </c>
      <c r="I151" s="28">
        <v>1062000</v>
      </c>
      <c r="J151" s="31" t="s">
        <v>553</v>
      </c>
    </row>
    <row r="152" spans="1:10" ht="25.5" customHeight="1" x14ac:dyDescent="0.25">
      <c r="A152" s="33" t="s">
        <v>554</v>
      </c>
      <c r="B152" s="22">
        <v>66160</v>
      </c>
      <c r="C152" s="25" t="s">
        <v>555</v>
      </c>
      <c r="D152" s="25" t="s">
        <v>39</v>
      </c>
      <c r="E152" s="38" t="s">
        <v>556</v>
      </c>
      <c r="F152" s="39" t="s">
        <v>557</v>
      </c>
      <c r="G152" s="29">
        <v>141600</v>
      </c>
      <c r="H152" s="29">
        <f t="shared" si="2"/>
        <v>70800</v>
      </c>
      <c r="I152" s="28">
        <v>70800</v>
      </c>
      <c r="J152" s="31" t="s">
        <v>558</v>
      </c>
    </row>
    <row r="153" spans="1:10" ht="25.5" customHeight="1" x14ac:dyDescent="0.25">
      <c r="A153" s="33">
        <v>131155685</v>
      </c>
      <c r="B153" s="22">
        <v>56965</v>
      </c>
      <c r="C153" s="25" t="s">
        <v>559</v>
      </c>
      <c r="D153" s="25" t="s">
        <v>39</v>
      </c>
      <c r="E153" s="38" t="s">
        <v>560</v>
      </c>
      <c r="F153" s="39" t="s">
        <v>561</v>
      </c>
      <c r="G153" s="29">
        <v>354000</v>
      </c>
      <c r="H153" s="29">
        <f t="shared" si="2"/>
        <v>295000</v>
      </c>
      <c r="I153" s="28">
        <v>59000</v>
      </c>
      <c r="J153" s="31" t="s">
        <v>562</v>
      </c>
    </row>
    <row r="154" spans="1:10" ht="25.5" customHeight="1" x14ac:dyDescent="0.25">
      <c r="A154" s="33">
        <v>124003921</v>
      </c>
      <c r="B154" s="22">
        <v>10744</v>
      </c>
      <c r="C154" s="25" t="s">
        <v>563</v>
      </c>
      <c r="D154" s="25" t="s">
        <v>39</v>
      </c>
      <c r="E154" s="38" t="s">
        <v>564</v>
      </c>
      <c r="F154" s="39" t="s">
        <v>565</v>
      </c>
      <c r="G154" s="29">
        <v>708000</v>
      </c>
      <c r="H154" s="29">
        <f t="shared" si="2"/>
        <v>590000</v>
      </c>
      <c r="I154" s="28">
        <v>118000</v>
      </c>
      <c r="J154" s="31" t="s">
        <v>566</v>
      </c>
    </row>
    <row r="155" spans="1:10" ht="25.5" customHeight="1" x14ac:dyDescent="0.25">
      <c r="A155" s="33" t="s">
        <v>567</v>
      </c>
      <c r="B155" s="22" t="s">
        <v>16</v>
      </c>
      <c r="C155" s="25" t="s">
        <v>568</v>
      </c>
      <c r="D155" s="25" t="s">
        <v>18</v>
      </c>
      <c r="E155" s="38" t="s">
        <v>569</v>
      </c>
      <c r="F155" s="27" t="s">
        <v>101</v>
      </c>
      <c r="G155" s="29">
        <v>36917.4</v>
      </c>
      <c r="H155" s="29">
        <f t="shared" si="2"/>
        <v>0</v>
      </c>
      <c r="I155" s="28">
        <v>36917.4</v>
      </c>
      <c r="J155" s="31" t="s">
        <v>570</v>
      </c>
    </row>
    <row r="156" spans="1:10" ht="25.5" customHeight="1" x14ac:dyDescent="0.25">
      <c r="A156" s="33">
        <v>101595086</v>
      </c>
      <c r="B156" s="22">
        <v>71514</v>
      </c>
      <c r="C156" s="25" t="s">
        <v>571</v>
      </c>
      <c r="D156" s="25" t="s">
        <v>39</v>
      </c>
      <c r="E156" s="38" t="s">
        <v>572</v>
      </c>
      <c r="F156" s="39" t="s">
        <v>573</v>
      </c>
      <c r="G156" s="29">
        <v>4248000</v>
      </c>
      <c r="H156" s="29">
        <f t="shared" si="2"/>
        <v>3894000</v>
      </c>
      <c r="I156" s="28">
        <v>354000</v>
      </c>
      <c r="J156" s="31" t="s">
        <v>574</v>
      </c>
    </row>
    <row r="157" spans="1:10" ht="25.5" customHeight="1" x14ac:dyDescent="0.25">
      <c r="A157" s="33">
        <v>130006067</v>
      </c>
      <c r="B157" s="22">
        <v>59479</v>
      </c>
      <c r="C157" s="25" t="s">
        <v>575</v>
      </c>
      <c r="D157" s="25" t="s">
        <v>576</v>
      </c>
      <c r="E157" s="38" t="s">
        <v>577</v>
      </c>
      <c r="F157" s="39" t="s">
        <v>578</v>
      </c>
      <c r="G157" s="29">
        <v>182276.12</v>
      </c>
      <c r="H157" s="29">
        <f t="shared" si="2"/>
        <v>0</v>
      </c>
      <c r="I157" s="28">
        <v>182276.12</v>
      </c>
      <c r="J157" s="31" t="s">
        <v>579</v>
      </c>
    </row>
    <row r="158" spans="1:10" ht="25.5" customHeight="1" x14ac:dyDescent="0.25">
      <c r="A158" s="33" t="s">
        <v>580</v>
      </c>
      <c r="B158" s="22" t="s">
        <v>16</v>
      </c>
      <c r="C158" s="25" t="s">
        <v>581</v>
      </c>
      <c r="D158" s="25" t="s">
        <v>18</v>
      </c>
      <c r="E158" s="38" t="s">
        <v>582</v>
      </c>
      <c r="F158" s="27" t="s">
        <v>101</v>
      </c>
      <c r="G158" s="29">
        <v>16344.02</v>
      </c>
      <c r="H158" s="29">
        <f t="shared" si="2"/>
        <v>0</v>
      </c>
      <c r="I158" s="28">
        <v>16344.02</v>
      </c>
      <c r="J158" s="31" t="s">
        <v>583</v>
      </c>
    </row>
    <row r="159" spans="1:10" ht="25.5" x14ac:dyDescent="0.25">
      <c r="A159" s="33" t="s">
        <v>584</v>
      </c>
      <c r="B159" s="22" t="s">
        <v>16</v>
      </c>
      <c r="C159" s="25" t="s">
        <v>585</v>
      </c>
      <c r="D159" s="25" t="s">
        <v>18</v>
      </c>
      <c r="E159" s="38" t="s">
        <v>586</v>
      </c>
      <c r="F159" s="27" t="s">
        <v>101</v>
      </c>
      <c r="G159" s="29">
        <v>25150.44</v>
      </c>
      <c r="H159" s="29">
        <f t="shared" si="2"/>
        <v>0</v>
      </c>
      <c r="I159" s="28">
        <v>25150.44</v>
      </c>
      <c r="J159" s="31" t="s">
        <v>583</v>
      </c>
    </row>
    <row r="160" spans="1:10" ht="25.5" x14ac:dyDescent="0.25">
      <c r="A160" s="33" t="s">
        <v>587</v>
      </c>
      <c r="B160" s="22" t="s">
        <v>16</v>
      </c>
      <c r="C160" s="25" t="s">
        <v>588</v>
      </c>
      <c r="D160" s="25" t="s">
        <v>18</v>
      </c>
      <c r="E160" s="38" t="s">
        <v>589</v>
      </c>
      <c r="F160" s="27" t="s">
        <v>101</v>
      </c>
      <c r="G160" s="29">
        <v>73.290000000000006</v>
      </c>
      <c r="H160" s="29">
        <f t="shared" si="2"/>
        <v>0</v>
      </c>
      <c r="I160" s="37">
        <v>73.290000000000006</v>
      </c>
      <c r="J160" s="31" t="s">
        <v>590</v>
      </c>
    </row>
    <row r="161" spans="1:10" ht="25.5" x14ac:dyDescent="0.25">
      <c r="A161" s="33" t="s">
        <v>591</v>
      </c>
      <c r="B161" s="22" t="s">
        <v>16</v>
      </c>
      <c r="C161" s="25" t="s">
        <v>592</v>
      </c>
      <c r="D161" s="25" t="s">
        <v>18</v>
      </c>
      <c r="E161" s="38" t="s">
        <v>593</v>
      </c>
      <c r="F161" s="27" t="s">
        <v>101</v>
      </c>
      <c r="G161" s="29">
        <v>15689.89</v>
      </c>
      <c r="H161" s="29">
        <f t="shared" si="2"/>
        <v>0</v>
      </c>
      <c r="I161" s="37">
        <v>15689.89</v>
      </c>
      <c r="J161" s="31" t="s">
        <v>594</v>
      </c>
    </row>
    <row r="162" spans="1:10" ht="25.5" x14ac:dyDescent="0.25">
      <c r="A162" s="33" t="s">
        <v>595</v>
      </c>
      <c r="B162" s="22" t="s">
        <v>16</v>
      </c>
      <c r="C162" s="25" t="s">
        <v>596</v>
      </c>
      <c r="D162" s="25" t="s">
        <v>18</v>
      </c>
      <c r="E162" s="38" t="s">
        <v>597</v>
      </c>
      <c r="F162" s="27" t="s">
        <v>101</v>
      </c>
      <c r="G162" s="29">
        <v>9446.24</v>
      </c>
      <c r="H162" s="29">
        <f t="shared" si="2"/>
        <v>0</v>
      </c>
      <c r="I162" s="37">
        <v>9446.24</v>
      </c>
      <c r="J162" s="31" t="s">
        <v>598</v>
      </c>
    </row>
    <row r="163" spans="1:10" ht="25.5" x14ac:dyDescent="0.25">
      <c r="A163" s="33" t="s">
        <v>599</v>
      </c>
      <c r="B163" s="22" t="s">
        <v>16</v>
      </c>
      <c r="C163" s="25" t="s">
        <v>600</v>
      </c>
      <c r="D163" s="25" t="s">
        <v>18</v>
      </c>
      <c r="E163" s="38" t="s">
        <v>601</v>
      </c>
      <c r="F163" s="27" t="s">
        <v>101</v>
      </c>
      <c r="G163" s="29">
        <v>33039.089999999997</v>
      </c>
      <c r="H163" s="29">
        <f t="shared" si="2"/>
        <v>0</v>
      </c>
      <c r="I163" s="28">
        <v>33039.089999999997</v>
      </c>
      <c r="J163" s="31" t="s">
        <v>602</v>
      </c>
    </row>
    <row r="164" spans="1:10" ht="25.5" x14ac:dyDescent="0.25">
      <c r="A164" s="33" t="s">
        <v>603</v>
      </c>
      <c r="B164" s="22" t="s">
        <v>16</v>
      </c>
      <c r="C164" s="25" t="s">
        <v>604</v>
      </c>
      <c r="D164" s="25" t="s">
        <v>18</v>
      </c>
      <c r="E164" s="38" t="s">
        <v>605</v>
      </c>
      <c r="F164" s="27" t="s">
        <v>101</v>
      </c>
      <c r="G164" s="29">
        <v>150.87</v>
      </c>
      <c r="H164" s="29">
        <f t="shared" si="2"/>
        <v>0</v>
      </c>
      <c r="I164" s="37">
        <v>150.87</v>
      </c>
      <c r="J164" s="31" t="s">
        <v>606</v>
      </c>
    </row>
    <row r="165" spans="1:10" ht="63.75" x14ac:dyDescent="0.25">
      <c r="A165" s="33">
        <v>130686076</v>
      </c>
      <c r="B165" s="22">
        <v>14710</v>
      </c>
      <c r="C165" s="25" t="s">
        <v>607</v>
      </c>
      <c r="D165" s="25" t="s">
        <v>39</v>
      </c>
      <c r="E165" s="38" t="s">
        <v>608</v>
      </c>
      <c r="F165" s="27" t="s">
        <v>609</v>
      </c>
      <c r="G165" s="29">
        <v>1982400</v>
      </c>
      <c r="H165" s="29">
        <f t="shared" si="2"/>
        <v>1486800</v>
      </c>
      <c r="I165" s="28">
        <v>495600</v>
      </c>
      <c r="J165" s="31" t="s">
        <v>610</v>
      </c>
    </row>
    <row r="166" spans="1:10" ht="25.5" x14ac:dyDescent="0.25">
      <c r="A166" s="33">
        <v>102001499</v>
      </c>
      <c r="B166" s="22">
        <v>9780</v>
      </c>
      <c r="C166" s="25" t="s">
        <v>611</v>
      </c>
      <c r="D166" s="25" t="s">
        <v>39</v>
      </c>
      <c r="E166" s="38" t="s">
        <v>612</v>
      </c>
      <c r="F166" s="39" t="s">
        <v>613</v>
      </c>
      <c r="G166" s="29">
        <v>2027691.35</v>
      </c>
      <c r="H166" s="29">
        <f t="shared" si="2"/>
        <v>0</v>
      </c>
      <c r="I166" s="28">
        <v>2027691.35</v>
      </c>
      <c r="J166" s="31" t="s">
        <v>614</v>
      </c>
    </row>
    <row r="167" spans="1:10" ht="38.25" x14ac:dyDescent="0.25">
      <c r="A167" s="33">
        <v>130409676</v>
      </c>
      <c r="B167" s="22">
        <v>42537</v>
      </c>
      <c r="C167" s="25" t="s">
        <v>615</v>
      </c>
      <c r="D167" s="25" t="s">
        <v>616</v>
      </c>
      <c r="E167" s="38" t="s">
        <v>617</v>
      </c>
      <c r="F167" s="39" t="s">
        <v>618</v>
      </c>
      <c r="G167" s="29">
        <v>69704700.769999996</v>
      </c>
      <c r="H167" s="29">
        <f t="shared" si="2"/>
        <v>65691587.759999998</v>
      </c>
      <c r="I167" s="28">
        <v>4013113.01</v>
      </c>
      <c r="J167" s="31" t="s">
        <v>619</v>
      </c>
    </row>
    <row r="168" spans="1:10" ht="25.5" x14ac:dyDescent="0.25">
      <c r="A168" s="33" t="s">
        <v>620</v>
      </c>
      <c r="B168" s="22" t="s">
        <v>16</v>
      </c>
      <c r="C168" s="25" t="s">
        <v>621</v>
      </c>
      <c r="D168" s="25" t="s">
        <v>18</v>
      </c>
      <c r="E168" s="38" t="s">
        <v>622</v>
      </c>
      <c r="F168" s="27" t="s">
        <v>101</v>
      </c>
      <c r="G168" s="29">
        <v>55376.1</v>
      </c>
      <c r="H168" s="29">
        <f t="shared" si="2"/>
        <v>0</v>
      </c>
      <c r="I168" s="28">
        <v>55376.1</v>
      </c>
      <c r="J168" s="31" t="s">
        <v>623</v>
      </c>
    </row>
    <row r="169" spans="1:10" ht="38.25" x14ac:dyDescent="0.25">
      <c r="A169" s="33">
        <v>101604654</v>
      </c>
      <c r="B169" s="22">
        <v>19537</v>
      </c>
      <c r="C169" s="25" t="s">
        <v>624</v>
      </c>
      <c r="D169" s="25" t="s">
        <v>39</v>
      </c>
      <c r="E169" s="38" t="s">
        <v>625</v>
      </c>
      <c r="F169" s="39" t="s">
        <v>626</v>
      </c>
      <c r="G169" s="29">
        <v>14160000</v>
      </c>
      <c r="H169" s="29">
        <f t="shared" si="2"/>
        <v>9440000</v>
      </c>
      <c r="I169" s="28">
        <v>4720000</v>
      </c>
      <c r="J169" s="31" t="s">
        <v>627</v>
      </c>
    </row>
    <row r="170" spans="1:10" ht="25.5" x14ac:dyDescent="0.25">
      <c r="A170" s="33">
        <v>130401462</v>
      </c>
      <c r="B170" s="22">
        <v>7984</v>
      </c>
      <c r="C170" s="25" t="s">
        <v>628</v>
      </c>
      <c r="D170" s="25" t="s">
        <v>39</v>
      </c>
      <c r="E170" s="38" t="s">
        <v>629</v>
      </c>
      <c r="F170" s="39" t="s">
        <v>630</v>
      </c>
      <c r="G170" s="29">
        <v>531000</v>
      </c>
      <c r="H170" s="29">
        <f t="shared" si="2"/>
        <v>442500</v>
      </c>
      <c r="I170" s="28">
        <v>88500</v>
      </c>
      <c r="J170" s="31" t="s">
        <v>631</v>
      </c>
    </row>
    <row r="171" spans="1:10" ht="63.75" x14ac:dyDescent="0.25">
      <c r="A171" s="33">
        <v>101736755</v>
      </c>
      <c r="B171" s="22">
        <v>13930</v>
      </c>
      <c r="C171" s="25" t="s">
        <v>632</v>
      </c>
      <c r="D171" s="25" t="s">
        <v>616</v>
      </c>
      <c r="E171" s="38" t="s">
        <v>633</v>
      </c>
      <c r="F171" s="39" t="s">
        <v>634</v>
      </c>
      <c r="G171" s="29">
        <v>9454150.4199999999</v>
      </c>
      <c r="H171" s="29">
        <f t="shared" si="2"/>
        <v>7952109.75</v>
      </c>
      <c r="I171" s="28">
        <v>1502040.67</v>
      </c>
      <c r="J171" s="31" t="s">
        <v>635</v>
      </c>
    </row>
    <row r="172" spans="1:10" ht="38.25" x14ac:dyDescent="0.25">
      <c r="A172" s="33">
        <v>131298699</v>
      </c>
      <c r="B172" s="22">
        <v>70963</v>
      </c>
      <c r="C172" s="25" t="s">
        <v>636</v>
      </c>
      <c r="D172" s="25" t="s">
        <v>39</v>
      </c>
      <c r="E172" s="38" t="s">
        <v>637</v>
      </c>
      <c r="F172" s="39" t="s">
        <v>638</v>
      </c>
      <c r="G172" s="29">
        <v>354000</v>
      </c>
      <c r="H172" s="29">
        <f t="shared" si="2"/>
        <v>295000</v>
      </c>
      <c r="I172" s="28">
        <v>59000</v>
      </c>
      <c r="J172" s="31" t="s">
        <v>639</v>
      </c>
    </row>
    <row r="173" spans="1:10" ht="25.5" x14ac:dyDescent="0.25">
      <c r="A173" s="33">
        <v>130865231</v>
      </c>
      <c r="B173" s="22">
        <v>31906</v>
      </c>
      <c r="C173" s="25" t="s">
        <v>640</v>
      </c>
      <c r="D173" s="25" t="s">
        <v>34</v>
      </c>
      <c r="E173" s="38" t="s">
        <v>641</v>
      </c>
      <c r="F173" s="39" t="s">
        <v>642</v>
      </c>
      <c r="G173" s="29">
        <v>1871206.64</v>
      </c>
      <c r="H173" s="29">
        <f t="shared" si="2"/>
        <v>374241.32999999984</v>
      </c>
      <c r="I173" s="28">
        <v>1496965.31</v>
      </c>
      <c r="J173" s="31" t="s">
        <v>643</v>
      </c>
    </row>
    <row r="174" spans="1:10" ht="25.5" x14ac:dyDescent="0.25">
      <c r="A174" s="33">
        <v>130933006</v>
      </c>
      <c r="B174" s="22">
        <v>21211</v>
      </c>
      <c r="C174" s="25" t="s">
        <v>644</v>
      </c>
      <c r="D174" s="25" t="s">
        <v>39</v>
      </c>
      <c r="E174" s="38"/>
      <c r="F174" s="39" t="s">
        <v>645</v>
      </c>
      <c r="G174" s="29">
        <v>1416000</v>
      </c>
      <c r="H174" s="29">
        <f t="shared" si="2"/>
        <v>826000</v>
      </c>
      <c r="I174" s="28">
        <v>590000</v>
      </c>
      <c r="J174" s="31" t="s">
        <v>646</v>
      </c>
    </row>
    <row r="175" spans="1:10" ht="47.25" x14ac:dyDescent="0.25">
      <c r="A175" s="33">
        <v>430079863</v>
      </c>
      <c r="B175" s="22">
        <v>14529</v>
      </c>
      <c r="C175" s="25" t="s">
        <v>647</v>
      </c>
      <c r="D175" s="25" t="s">
        <v>648</v>
      </c>
      <c r="E175" s="38" t="s">
        <v>649</v>
      </c>
      <c r="F175" s="39" t="s">
        <v>650</v>
      </c>
      <c r="G175" s="29">
        <v>529700</v>
      </c>
      <c r="H175" s="29">
        <f t="shared" si="2"/>
        <v>235300</v>
      </c>
      <c r="I175" s="28">
        <v>294400</v>
      </c>
      <c r="J175" s="31" t="s">
        <v>651</v>
      </c>
    </row>
    <row r="176" spans="1:10" ht="38.25" x14ac:dyDescent="0.25">
      <c r="A176" s="33" t="s">
        <v>652</v>
      </c>
      <c r="B176" s="22">
        <v>4130</v>
      </c>
      <c r="C176" s="25" t="s">
        <v>653</v>
      </c>
      <c r="D176" s="25" t="s">
        <v>576</v>
      </c>
      <c r="E176" s="38" t="s">
        <v>654</v>
      </c>
      <c r="F176" s="39" t="s">
        <v>655</v>
      </c>
      <c r="G176" s="29">
        <v>6618.01</v>
      </c>
      <c r="H176" s="29">
        <f t="shared" si="2"/>
        <v>0</v>
      </c>
      <c r="I176" s="28">
        <v>6618.01</v>
      </c>
      <c r="J176" s="31" t="s">
        <v>656</v>
      </c>
    </row>
    <row r="177" spans="1:10" ht="38.25" x14ac:dyDescent="0.25">
      <c r="A177" s="33" t="s">
        <v>652</v>
      </c>
      <c r="B177" s="22">
        <v>4130</v>
      </c>
      <c r="C177" s="25" t="s">
        <v>653</v>
      </c>
      <c r="D177" s="25" t="s">
        <v>576</v>
      </c>
      <c r="E177" s="38" t="s">
        <v>657</v>
      </c>
      <c r="F177" s="39" t="s">
        <v>658</v>
      </c>
      <c r="G177" s="29">
        <v>22858.400000000001</v>
      </c>
      <c r="H177" s="29">
        <f t="shared" si="2"/>
        <v>0</v>
      </c>
      <c r="I177" s="28">
        <v>22858.400000000001</v>
      </c>
      <c r="J177" s="31" t="s">
        <v>656</v>
      </c>
    </row>
    <row r="178" spans="1:10" ht="25.5" x14ac:dyDescent="0.25">
      <c r="A178" s="33" t="s">
        <v>652</v>
      </c>
      <c r="B178" s="22">
        <v>4130</v>
      </c>
      <c r="C178" s="25" t="s">
        <v>653</v>
      </c>
      <c r="D178" s="25" t="s">
        <v>576</v>
      </c>
      <c r="E178" s="38" t="s">
        <v>659</v>
      </c>
      <c r="F178" s="39" t="s">
        <v>660</v>
      </c>
      <c r="G178" s="29">
        <v>29381.99</v>
      </c>
      <c r="H178" s="29">
        <f t="shared" si="2"/>
        <v>0</v>
      </c>
      <c r="I178" s="28">
        <v>29381.99</v>
      </c>
      <c r="J178" s="31" t="s">
        <v>656</v>
      </c>
    </row>
    <row r="179" spans="1:10" ht="38.25" x14ac:dyDescent="0.25">
      <c r="A179" s="33" t="s">
        <v>652</v>
      </c>
      <c r="B179" s="22">
        <v>4130</v>
      </c>
      <c r="C179" s="25" t="s">
        <v>653</v>
      </c>
      <c r="D179" s="25" t="s">
        <v>576</v>
      </c>
      <c r="E179" s="38" t="s">
        <v>661</v>
      </c>
      <c r="F179" s="39" t="s">
        <v>662</v>
      </c>
      <c r="G179" s="29">
        <v>50000</v>
      </c>
      <c r="H179" s="29">
        <f t="shared" si="2"/>
        <v>0</v>
      </c>
      <c r="I179" s="28">
        <v>50000</v>
      </c>
      <c r="J179" s="31" t="s">
        <v>656</v>
      </c>
    </row>
    <row r="180" spans="1:10" x14ac:dyDescent="0.25">
      <c r="A180" s="33" t="s">
        <v>652</v>
      </c>
      <c r="B180" s="22">
        <v>4130</v>
      </c>
      <c r="C180" s="25" t="s">
        <v>653</v>
      </c>
      <c r="D180" s="25" t="s">
        <v>576</v>
      </c>
      <c r="E180" s="38" t="s">
        <v>663</v>
      </c>
      <c r="F180" s="39" t="s">
        <v>664</v>
      </c>
      <c r="G180" s="29">
        <v>71278.710000000006</v>
      </c>
      <c r="H180" s="29">
        <f t="shared" si="2"/>
        <v>0</v>
      </c>
      <c r="I180" s="28">
        <v>71278.710000000006</v>
      </c>
      <c r="J180" s="31" t="s">
        <v>656</v>
      </c>
    </row>
    <row r="181" spans="1:10" ht="51" x14ac:dyDescent="0.25">
      <c r="A181" s="33" t="s">
        <v>652</v>
      </c>
      <c r="B181" s="22">
        <v>4130</v>
      </c>
      <c r="C181" s="25" t="s">
        <v>653</v>
      </c>
      <c r="D181" s="25" t="s">
        <v>576</v>
      </c>
      <c r="E181" s="38" t="s">
        <v>665</v>
      </c>
      <c r="F181" s="39" t="s">
        <v>666</v>
      </c>
      <c r="G181" s="29">
        <v>140000</v>
      </c>
      <c r="H181" s="29">
        <f t="shared" si="2"/>
        <v>0</v>
      </c>
      <c r="I181" s="28">
        <v>140000</v>
      </c>
      <c r="J181" s="31" t="s">
        <v>656</v>
      </c>
    </row>
    <row r="182" spans="1:10" ht="25.5" x14ac:dyDescent="0.25">
      <c r="A182" s="33" t="s">
        <v>652</v>
      </c>
      <c r="B182" s="22">
        <v>4130</v>
      </c>
      <c r="C182" s="25" t="s">
        <v>653</v>
      </c>
      <c r="D182" s="25" t="s">
        <v>576</v>
      </c>
      <c r="E182" s="38" t="s">
        <v>667</v>
      </c>
      <c r="F182" s="39" t="s">
        <v>668</v>
      </c>
      <c r="G182" s="29">
        <v>318630</v>
      </c>
      <c r="H182" s="29">
        <f t="shared" si="2"/>
        <v>0</v>
      </c>
      <c r="I182" s="28">
        <v>318630</v>
      </c>
      <c r="J182" s="31" t="s">
        <v>656</v>
      </c>
    </row>
    <row r="183" spans="1:10" ht="25.5" x14ac:dyDescent="0.25">
      <c r="A183" s="33">
        <v>101773741</v>
      </c>
      <c r="B183" s="22">
        <v>65936</v>
      </c>
      <c r="C183" s="25" t="s">
        <v>669</v>
      </c>
      <c r="D183" s="25" t="s">
        <v>576</v>
      </c>
      <c r="E183" s="38" t="s">
        <v>670</v>
      </c>
      <c r="F183" s="39" t="s">
        <v>671</v>
      </c>
      <c r="G183" s="29">
        <v>682022.49</v>
      </c>
      <c r="H183" s="29">
        <f t="shared" si="2"/>
        <v>402022.49</v>
      </c>
      <c r="I183" s="28">
        <v>280000</v>
      </c>
      <c r="J183" s="31" t="s">
        <v>672</v>
      </c>
    </row>
    <row r="184" spans="1:10" ht="42.75" customHeight="1" x14ac:dyDescent="0.25">
      <c r="A184" s="33">
        <v>13652937</v>
      </c>
      <c r="B184" s="22">
        <v>15322</v>
      </c>
      <c r="C184" s="25" t="s">
        <v>673</v>
      </c>
      <c r="D184" s="25" t="s">
        <v>39</v>
      </c>
      <c r="E184" s="38" t="s">
        <v>674</v>
      </c>
      <c r="F184" s="39" t="s">
        <v>675</v>
      </c>
      <c r="G184" s="29">
        <v>2124000</v>
      </c>
      <c r="H184" s="29">
        <f t="shared" si="2"/>
        <v>531000</v>
      </c>
      <c r="I184" s="28">
        <v>1593000</v>
      </c>
      <c r="J184" s="31" t="s">
        <v>676</v>
      </c>
    </row>
    <row r="185" spans="1:10" ht="34.5" customHeight="1" x14ac:dyDescent="0.25">
      <c r="A185" s="33">
        <v>101736755</v>
      </c>
      <c r="B185" s="22">
        <v>13930</v>
      </c>
      <c r="C185" s="25" t="s">
        <v>677</v>
      </c>
      <c r="D185" s="25" t="s">
        <v>616</v>
      </c>
      <c r="E185" s="38" t="s">
        <v>678</v>
      </c>
      <c r="F185" s="39" t="s">
        <v>679</v>
      </c>
      <c r="G185" s="29">
        <v>2065622.13</v>
      </c>
      <c r="H185" s="29">
        <f t="shared" si="2"/>
        <v>1806454.8499999999</v>
      </c>
      <c r="I185" s="28">
        <v>259167.28</v>
      </c>
      <c r="J185" s="31" t="s">
        <v>680</v>
      </c>
    </row>
    <row r="186" spans="1:10" ht="28.5" customHeight="1" x14ac:dyDescent="0.25">
      <c r="A186" s="33">
        <v>101073055</v>
      </c>
      <c r="B186" s="22">
        <v>170</v>
      </c>
      <c r="C186" s="25" t="s">
        <v>681</v>
      </c>
      <c r="D186" s="25" t="s">
        <v>198</v>
      </c>
      <c r="E186" s="38" t="s">
        <v>682</v>
      </c>
      <c r="F186" s="39" t="s">
        <v>683</v>
      </c>
      <c r="G186" s="29">
        <v>15340</v>
      </c>
      <c r="H186" s="29">
        <f t="shared" si="2"/>
        <v>0</v>
      </c>
      <c r="I186" s="28">
        <v>15340</v>
      </c>
      <c r="J186" s="31" t="s">
        <v>684</v>
      </c>
    </row>
    <row r="187" spans="1:10" ht="31.5" x14ac:dyDescent="0.25">
      <c r="A187" s="33" t="s">
        <v>685</v>
      </c>
      <c r="B187" s="22" t="s">
        <v>16</v>
      </c>
      <c r="C187" s="25" t="s">
        <v>686</v>
      </c>
      <c r="D187" s="25" t="s">
        <v>39</v>
      </c>
      <c r="E187" s="38" t="s">
        <v>687</v>
      </c>
      <c r="F187" s="39" t="s">
        <v>688</v>
      </c>
      <c r="G187" s="29">
        <v>52200</v>
      </c>
      <c r="H187" s="29">
        <f t="shared" si="2"/>
        <v>0</v>
      </c>
      <c r="I187" s="28">
        <v>52200</v>
      </c>
      <c r="J187" s="31" t="s">
        <v>689</v>
      </c>
    </row>
    <row r="188" spans="1:10" ht="47.25" x14ac:dyDescent="0.25">
      <c r="A188" s="33" t="s">
        <v>690</v>
      </c>
      <c r="B188" s="22">
        <v>67136</v>
      </c>
      <c r="C188" s="25" t="s">
        <v>691</v>
      </c>
      <c r="D188" s="25" t="s">
        <v>39</v>
      </c>
      <c r="E188" s="38" t="s">
        <v>692</v>
      </c>
      <c r="F188" s="39" t="s">
        <v>693</v>
      </c>
      <c r="G188" s="29">
        <v>1167587.1299999999</v>
      </c>
      <c r="H188" s="29">
        <f t="shared" si="2"/>
        <v>0</v>
      </c>
      <c r="I188" s="28">
        <v>1167587.1299999999</v>
      </c>
      <c r="J188" s="31" t="s">
        <v>694</v>
      </c>
    </row>
    <row r="189" spans="1:10" ht="47.25" x14ac:dyDescent="0.25">
      <c r="A189" s="33" t="s">
        <v>695</v>
      </c>
      <c r="B189" s="22" t="s">
        <v>16</v>
      </c>
      <c r="C189" s="25" t="s">
        <v>696</v>
      </c>
      <c r="D189" s="25" t="s">
        <v>39</v>
      </c>
      <c r="E189" s="38" t="s">
        <v>697</v>
      </c>
      <c r="F189" s="39" t="s">
        <v>698</v>
      </c>
      <c r="G189" s="29">
        <v>59000</v>
      </c>
      <c r="H189" s="29">
        <f t="shared" si="2"/>
        <v>0</v>
      </c>
      <c r="I189" s="28">
        <v>59000</v>
      </c>
      <c r="J189" s="31" t="s">
        <v>699</v>
      </c>
    </row>
    <row r="190" spans="1:10" ht="25.5" x14ac:dyDescent="0.25">
      <c r="A190" s="33" t="s">
        <v>700</v>
      </c>
      <c r="B190" s="22" t="s">
        <v>16</v>
      </c>
      <c r="C190" s="25" t="s">
        <v>701</v>
      </c>
      <c r="D190" s="25" t="s">
        <v>39</v>
      </c>
      <c r="E190" s="38" t="s">
        <v>702</v>
      </c>
      <c r="F190" s="39" t="s">
        <v>703</v>
      </c>
      <c r="G190" s="29">
        <v>28500</v>
      </c>
      <c r="H190" s="29">
        <f t="shared" si="2"/>
        <v>0</v>
      </c>
      <c r="I190" s="28">
        <v>28500</v>
      </c>
      <c r="J190" s="31" t="s">
        <v>704</v>
      </c>
    </row>
    <row r="191" spans="1:10" ht="36" customHeight="1" x14ac:dyDescent="0.25">
      <c r="A191" s="33"/>
      <c r="B191" s="22"/>
      <c r="C191" s="25" t="s">
        <v>705</v>
      </c>
      <c r="D191" s="25" t="s">
        <v>29</v>
      </c>
      <c r="E191" s="38" t="s">
        <v>706</v>
      </c>
      <c r="F191" s="39" t="s">
        <v>707</v>
      </c>
      <c r="G191" s="29">
        <v>168279.04000000001</v>
      </c>
      <c r="H191" s="29">
        <f t="shared" si="2"/>
        <v>0</v>
      </c>
      <c r="I191" s="28">
        <v>168279.04000000001</v>
      </c>
      <c r="J191" s="31" t="s">
        <v>708</v>
      </c>
    </row>
    <row r="192" spans="1:10" ht="39" customHeight="1" x14ac:dyDescent="0.25">
      <c r="A192" s="33" t="s">
        <v>709</v>
      </c>
      <c r="B192" s="22">
        <v>41545</v>
      </c>
      <c r="C192" s="25" t="s">
        <v>710</v>
      </c>
      <c r="D192" s="25" t="s">
        <v>39</v>
      </c>
      <c r="E192" s="44" t="s">
        <v>711</v>
      </c>
      <c r="F192" s="39" t="s">
        <v>712</v>
      </c>
      <c r="G192" s="29">
        <v>54152.54</v>
      </c>
      <c r="H192" s="29">
        <f t="shared" si="2"/>
        <v>0</v>
      </c>
      <c r="I192" s="28">
        <v>54152.54</v>
      </c>
      <c r="J192" s="31" t="s">
        <v>713</v>
      </c>
    </row>
    <row r="193" spans="1:10" ht="38.25" x14ac:dyDescent="0.25">
      <c r="A193" s="33" t="s">
        <v>714</v>
      </c>
      <c r="B193" s="22">
        <v>742</v>
      </c>
      <c r="C193" s="25" t="s">
        <v>715</v>
      </c>
      <c r="D193" s="25" t="s">
        <v>34</v>
      </c>
      <c r="E193" s="38" t="s">
        <v>716</v>
      </c>
      <c r="F193" s="39" t="s">
        <v>717</v>
      </c>
      <c r="G193" s="29">
        <v>613080</v>
      </c>
      <c r="H193" s="29">
        <f t="shared" si="2"/>
        <v>260208</v>
      </c>
      <c r="I193" s="28">
        <v>352872</v>
      </c>
      <c r="J193" s="31" t="s">
        <v>718</v>
      </c>
    </row>
    <row r="194" spans="1:10" ht="39" customHeight="1" x14ac:dyDescent="0.25">
      <c r="A194" s="33" t="s">
        <v>719</v>
      </c>
      <c r="B194" s="22" t="s">
        <v>16</v>
      </c>
      <c r="C194" s="25" t="s">
        <v>720</v>
      </c>
      <c r="D194" s="25" t="s">
        <v>18</v>
      </c>
      <c r="E194" s="38" t="s">
        <v>721</v>
      </c>
      <c r="F194" s="27" t="s">
        <v>101</v>
      </c>
      <c r="G194" s="29">
        <v>9825.68</v>
      </c>
      <c r="H194" s="29">
        <f t="shared" si="2"/>
        <v>0</v>
      </c>
      <c r="I194" s="37">
        <v>9825.68</v>
      </c>
      <c r="J194" s="31" t="s">
        <v>718</v>
      </c>
    </row>
    <row r="195" spans="1:10" ht="63.75" x14ac:dyDescent="0.25">
      <c r="A195" s="33">
        <v>130238448</v>
      </c>
      <c r="B195" s="22">
        <v>14123</v>
      </c>
      <c r="C195" s="25" t="s">
        <v>722</v>
      </c>
      <c r="D195" s="25" t="s">
        <v>34</v>
      </c>
      <c r="E195" s="38" t="s">
        <v>723</v>
      </c>
      <c r="F195" s="39" t="s">
        <v>724</v>
      </c>
      <c r="G195" s="29">
        <v>1300000</v>
      </c>
      <c r="H195" s="29">
        <f t="shared" si="2"/>
        <v>560000</v>
      </c>
      <c r="I195" s="28">
        <v>740000</v>
      </c>
      <c r="J195" s="31" t="s">
        <v>725</v>
      </c>
    </row>
    <row r="196" spans="1:10" ht="25.5" x14ac:dyDescent="0.25">
      <c r="A196" s="33">
        <v>130695539</v>
      </c>
      <c r="B196" s="22">
        <v>29516</v>
      </c>
      <c r="C196" s="25" t="s">
        <v>726</v>
      </c>
      <c r="D196" s="25" t="s">
        <v>34</v>
      </c>
      <c r="E196" s="38" t="s">
        <v>727</v>
      </c>
      <c r="F196" s="39" t="s">
        <v>728</v>
      </c>
      <c r="G196" s="29">
        <v>255600</v>
      </c>
      <c r="H196" s="29">
        <f t="shared" si="2"/>
        <v>0</v>
      </c>
      <c r="I196" s="28">
        <v>255600</v>
      </c>
      <c r="J196" s="31" t="s">
        <v>729</v>
      </c>
    </row>
    <row r="197" spans="1:10" ht="25.5" x14ac:dyDescent="0.25">
      <c r="A197" s="33">
        <v>131023517</v>
      </c>
      <c r="B197" s="22">
        <v>76361</v>
      </c>
      <c r="C197" s="25" t="s">
        <v>730</v>
      </c>
      <c r="D197" s="25" t="s">
        <v>34</v>
      </c>
      <c r="E197" s="38" t="s">
        <v>731</v>
      </c>
      <c r="F197" s="39" t="s">
        <v>732</v>
      </c>
      <c r="G197" s="29">
        <v>205963.64</v>
      </c>
      <c r="H197" s="29">
        <f t="shared" si="2"/>
        <v>0</v>
      </c>
      <c r="I197" s="28">
        <v>205963.64</v>
      </c>
      <c r="J197" s="31" t="s">
        <v>733</v>
      </c>
    </row>
    <row r="198" spans="1:10" ht="25.5" x14ac:dyDescent="0.25">
      <c r="A198" s="33">
        <v>430063452</v>
      </c>
      <c r="B198" s="22">
        <v>39407</v>
      </c>
      <c r="C198" s="25" t="s">
        <v>734</v>
      </c>
      <c r="D198" s="25" t="s">
        <v>576</v>
      </c>
      <c r="E198" s="38" t="s">
        <v>735</v>
      </c>
      <c r="F198" s="39" t="s">
        <v>736</v>
      </c>
      <c r="G198" s="29">
        <v>23682</v>
      </c>
      <c r="H198" s="29">
        <f t="shared" si="2"/>
        <v>0</v>
      </c>
      <c r="I198" s="28">
        <v>23682</v>
      </c>
      <c r="J198" s="31" t="s">
        <v>737</v>
      </c>
    </row>
    <row r="199" spans="1:10" ht="39" customHeight="1" x14ac:dyDescent="0.25">
      <c r="A199" s="33" t="s">
        <v>738</v>
      </c>
      <c r="B199" s="22">
        <v>42364</v>
      </c>
      <c r="C199" s="25" t="s">
        <v>739</v>
      </c>
      <c r="D199" s="25" t="s">
        <v>616</v>
      </c>
      <c r="E199" s="38" t="s">
        <v>740</v>
      </c>
      <c r="F199" s="39" t="s">
        <v>741</v>
      </c>
      <c r="G199" s="29">
        <v>856113.6</v>
      </c>
      <c r="H199" s="29">
        <f t="shared" si="2"/>
        <v>0</v>
      </c>
      <c r="I199" s="28">
        <v>856113.6</v>
      </c>
      <c r="J199" s="31" t="s">
        <v>742</v>
      </c>
    </row>
    <row r="200" spans="1:10" ht="38.25" x14ac:dyDescent="0.25">
      <c r="A200" s="33">
        <v>131284868</v>
      </c>
      <c r="B200" s="22">
        <v>73143</v>
      </c>
      <c r="C200" s="25" t="s">
        <v>743</v>
      </c>
      <c r="D200" s="25" t="s">
        <v>39</v>
      </c>
      <c r="E200" s="38" t="s">
        <v>543</v>
      </c>
      <c r="F200" s="39" t="s">
        <v>744</v>
      </c>
      <c r="G200" s="29">
        <v>1062000</v>
      </c>
      <c r="H200" s="29">
        <f t="shared" si="2"/>
        <v>973500</v>
      </c>
      <c r="I200" s="28">
        <v>88500</v>
      </c>
      <c r="J200" s="31" t="s">
        <v>742</v>
      </c>
    </row>
    <row r="201" spans="1:10" ht="35.25" customHeight="1" x14ac:dyDescent="0.25">
      <c r="A201" s="33">
        <v>13069233</v>
      </c>
      <c r="B201" s="22" t="s">
        <v>16</v>
      </c>
      <c r="C201" s="25" t="s">
        <v>745</v>
      </c>
      <c r="D201" s="25" t="s">
        <v>648</v>
      </c>
      <c r="E201" s="38" t="s">
        <v>746</v>
      </c>
      <c r="F201" s="39" t="s">
        <v>747</v>
      </c>
      <c r="G201" s="29">
        <v>50000</v>
      </c>
      <c r="H201" s="29">
        <f t="shared" ref="H201:H264" si="3">+G201-I201</f>
        <v>0</v>
      </c>
      <c r="I201" s="28">
        <v>50000</v>
      </c>
      <c r="J201" s="31" t="s">
        <v>748</v>
      </c>
    </row>
    <row r="202" spans="1:10" ht="25.5" x14ac:dyDescent="0.25">
      <c r="A202" s="33">
        <v>131391567</v>
      </c>
      <c r="B202" s="22">
        <v>61084</v>
      </c>
      <c r="C202" s="25" t="s">
        <v>749</v>
      </c>
      <c r="D202" s="25" t="s">
        <v>44</v>
      </c>
      <c r="E202" s="38" t="s">
        <v>674</v>
      </c>
      <c r="F202" s="39" t="s">
        <v>750</v>
      </c>
      <c r="G202" s="29">
        <v>119781.8</v>
      </c>
      <c r="H202" s="29">
        <f t="shared" si="3"/>
        <v>40000</v>
      </c>
      <c r="I202" s="28">
        <v>79781.8</v>
      </c>
      <c r="J202" s="31" t="s">
        <v>751</v>
      </c>
    </row>
    <row r="203" spans="1:10" ht="38.25" x14ac:dyDescent="0.25">
      <c r="A203" s="33" t="s">
        <v>752</v>
      </c>
      <c r="B203" s="22">
        <v>37928</v>
      </c>
      <c r="C203" s="25" t="s">
        <v>753</v>
      </c>
      <c r="D203" s="25" t="s">
        <v>39</v>
      </c>
      <c r="E203" s="38" t="s">
        <v>754</v>
      </c>
      <c r="F203" s="39" t="s">
        <v>755</v>
      </c>
      <c r="G203" s="29">
        <v>360000</v>
      </c>
      <c r="H203" s="29">
        <f t="shared" si="3"/>
        <v>150000</v>
      </c>
      <c r="I203" s="28">
        <v>210000</v>
      </c>
      <c r="J203" s="31" t="s">
        <v>756</v>
      </c>
    </row>
    <row r="204" spans="1:10" ht="102.75" customHeight="1" x14ac:dyDescent="0.25">
      <c r="A204" s="33">
        <v>430121827</v>
      </c>
      <c r="B204" s="22" t="s">
        <v>16</v>
      </c>
      <c r="C204" s="25" t="s">
        <v>757</v>
      </c>
      <c r="D204" s="25" t="s">
        <v>616</v>
      </c>
      <c r="E204" s="38" t="s">
        <v>758</v>
      </c>
      <c r="F204" s="39" t="s">
        <v>759</v>
      </c>
      <c r="G204" s="29">
        <v>264000</v>
      </c>
      <c r="H204" s="29">
        <f t="shared" si="3"/>
        <v>264000</v>
      </c>
      <c r="I204" s="28">
        <v>0</v>
      </c>
      <c r="J204" s="31" t="s">
        <v>760</v>
      </c>
    </row>
    <row r="205" spans="1:10" ht="78.75" x14ac:dyDescent="0.25">
      <c r="A205" s="33" t="s">
        <v>761</v>
      </c>
      <c r="B205" s="22">
        <v>49603</v>
      </c>
      <c r="C205" s="25" t="s">
        <v>762</v>
      </c>
      <c r="D205" s="25" t="s">
        <v>39</v>
      </c>
      <c r="E205" s="38" t="s">
        <v>763</v>
      </c>
      <c r="F205" s="39" t="s">
        <v>764</v>
      </c>
      <c r="G205" s="29">
        <v>70800</v>
      </c>
      <c r="H205" s="29">
        <f t="shared" si="3"/>
        <v>0</v>
      </c>
      <c r="I205" s="28">
        <v>70800</v>
      </c>
      <c r="J205" s="31" t="s">
        <v>765</v>
      </c>
    </row>
    <row r="206" spans="1:10" ht="51" x14ac:dyDescent="0.25">
      <c r="A206" s="33">
        <v>130964912</v>
      </c>
      <c r="B206" s="22">
        <v>29105</v>
      </c>
      <c r="C206" s="25" t="s">
        <v>766</v>
      </c>
      <c r="D206" s="25" t="s">
        <v>648</v>
      </c>
      <c r="E206" s="38" t="s">
        <v>767</v>
      </c>
      <c r="F206" s="39" t="s">
        <v>768</v>
      </c>
      <c r="G206" s="29">
        <v>500000</v>
      </c>
      <c r="H206" s="29">
        <f t="shared" si="3"/>
        <v>250000</v>
      </c>
      <c r="I206" s="28">
        <v>250000</v>
      </c>
      <c r="J206" s="31" t="s">
        <v>765</v>
      </c>
    </row>
    <row r="207" spans="1:10" ht="47.25" x14ac:dyDescent="0.25">
      <c r="A207" s="33">
        <v>130366586</v>
      </c>
      <c r="B207" s="22">
        <v>13047</v>
      </c>
      <c r="C207" s="25" t="s">
        <v>769</v>
      </c>
      <c r="D207" s="25" t="s">
        <v>44</v>
      </c>
      <c r="E207" s="38" t="s">
        <v>770</v>
      </c>
      <c r="F207" s="39" t="s">
        <v>771</v>
      </c>
      <c r="G207" s="29">
        <v>2108695.7999999998</v>
      </c>
      <c r="H207" s="29">
        <f t="shared" si="3"/>
        <v>0</v>
      </c>
      <c r="I207" s="28">
        <v>2108695.7999999998</v>
      </c>
      <c r="J207" s="31" t="s">
        <v>772</v>
      </c>
    </row>
    <row r="208" spans="1:10" ht="25.5" x14ac:dyDescent="0.25">
      <c r="A208" s="33" t="s">
        <v>773</v>
      </c>
      <c r="B208" s="22">
        <v>64057</v>
      </c>
      <c r="C208" s="25" t="s">
        <v>774</v>
      </c>
      <c r="D208" s="25" t="s">
        <v>18</v>
      </c>
      <c r="E208" s="38" t="s">
        <v>775</v>
      </c>
      <c r="F208" s="39" t="s">
        <v>776</v>
      </c>
      <c r="G208" s="29">
        <v>94400</v>
      </c>
      <c r="H208" s="29">
        <f t="shared" si="3"/>
        <v>0</v>
      </c>
      <c r="I208" s="28">
        <v>94400</v>
      </c>
      <c r="J208" s="31" t="s">
        <v>777</v>
      </c>
    </row>
    <row r="209" spans="1:10" ht="25.5" x14ac:dyDescent="0.25">
      <c r="A209" s="33" t="s">
        <v>778</v>
      </c>
      <c r="B209" s="22" t="s">
        <v>16</v>
      </c>
      <c r="C209" s="25" t="s">
        <v>779</v>
      </c>
      <c r="D209" s="25" t="s">
        <v>34</v>
      </c>
      <c r="E209" s="38" t="s">
        <v>414</v>
      </c>
      <c r="F209" s="39" t="s">
        <v>780</v>
      </c>
      <c r="G209" s="29">
        <v>5900</v>
      </c>
      <c r="H209" s="29">
        <f t="shared" si="3"/>
        <v>0</v>
      </c>
      <c r="I209" s="28">
        <v>5900</v>
      </c>
      <c r="J209" s="31" t="s">
        <v>781</v>
      </c>
    </row>
    <row r="210" spans="1:10" ht="25.5" x14ac:dyDescent="0.25">
      <c r="A210" s="33">
        <v>102316163</v>
      </c>
      <c r="B210" s="22">
        <v>767</v>
      </c>
      <c r="C210" s="25" t="s">
        <v>782</v>
      </c>
      <c r="D210" s="25" t="s">
        <v>44</v>
      </c>
      <c r="E210" s="38" t="s">
        <v>783</v>
      </c>
      <c r="F210" s="39" t="s">
        <v>784</v>
      </c>
      <c r="G210" s="29">
        <v>9949.75</v>
      </c>
      <c r="H210" s="29">
        <f t="shared" si="3"/>
        <v>0</v>
      </c>
      <c r="I210" s="28">
        <v>9949.75</v>
      </c>
      <c r="J210" s="31" t="s">
        <v>785</v>
      </c>
    </row>
    <row r="211" spans="1:10" ht="25.5" x14ac:dyDescent="0.25">
      <c r="A211" s="33" t="s">
        <v>786</v>
      </c>
      <c r="B211" s="22">
        <v>33012</v>
      </c>
      <c r="C211" s="25" t="s">
        <v>787</v>
      </c>
      <c r="D211" s="25" t="s">
        <v>39</v>
      </c>
      <c r="E211" s="38" t="s">
        <v>788</v>
      </c>
      <c r="F211" s="39" t="s">
        <v>789</v>
      </c>
      <c r="G211" s="29">
        <v>177000</v>
      </c>
      <c r="H211" s="29">
        <f t="shared" si="3"/>
        <v>118000</v>
      </c>
      <c r="I211" s="28">
        <v>59000</v>
      </c>
      <c r="J211" s="31" t="s">
        <v>790</v>
      </c>
    </row>
    <row r="212" spans="1:10" ht="25.5" x14ac:dyDescent="0.25">
      <c r="A212" s="33" t="s">
        <v>652</v>
      </c>
      <c r="B212" s="22">
        <v>4130</v>
      </c>
      <c r="C212" s="25" t="s">
        <v>653</v>
      </c>
      <c r="D212" s="25" t="s">
        <v>576</v>
      </c>
      <c r="E212" s="38" t="s">
        <v>791</v>
      </c>
      <c r="F212" s="39" t="s">
        <v>792</v>
      </c>
      <c r="G212" s="29">
        <v>190320.41</v>
      </c>
      <c r="H212" s="29">
        <f t="shared" si="3"/>
        <v>0</v>
      </c>
      <c r="I212" s="28">
        <v>190320.41</v>
      </c>
      <c r="J212" s="31" t="s">
        <v>793</v>
      </c>
    </row>
    <row r="213" spans="1:10" ht="25.5" x14ac:dyDescent="0.25">
      <c r="A213" s="33" t="s">
        <v>794</v>
      </c>
      <c r="B213" s="22">
        <v>66589</v>
      </c>
      <c r="C213" s="25" t="s">
        <v>795</v>
      </c>
      <c r="D213" s="25" t="s">
        <v>34</v>
      </c>
      <c r="E213" s="38" t="s">
        <v>317</v>
      </c>
      <c r="F213" s="39" t="s">
        <v>796</v>
      </c>
      <c r="G213" s="29">
        <v>106200</v>
      </c>
      <c r="H213" s="29">
        <f t="shared" si="3"/>
        <v>0</v>
      </c>
      <c r="I213" s="28">
        <v>106200</v>
      </c>
      <c r="J213" s="31" t="s">
        <v>797</v>
      </c>
    </row>
    <row r="214" spans="1:10" ht="31.5" x14ac:dyDescent="0.25">
      <c r="A214" s="33">
        <v>131643302</v>
      </c>
      <c r="B214" s="22">
        <v>70268</v>
      </c>
      <c r="C214" s="25" t="s">
        <v>798</v>
      </c>
      <c r="D214" s="25" t="s">
        <v>34</v>
      </c>
      <c r="E214" s="38" t="s">
        <v>799</v>
      </c>
      <c r="F214" s="39" t="s">
        <v>800</v>
      </c>
      <c r="G214" s="29">
        <v>3575010.58</v>
      </c>
      <c r="H214" s="29">
        <f t="shared" si="3"/>
        <v>715002.08000000007</v>
      </c>
      <c r="I214" s="28">
        <v>2860008.5</v>
      </c>
      <c r="J214" s="31" t="s">
        <v>801</v>
      </c>
    </row>
    <row r="215" spans="1:10" ht="25.5" x14ac:dyDescent="0.25">
      <c r="A215" s="33" t="s">
        <v>802</v>
      </c>
      <c r="B215" s="22">
        <v>38189</v>
      </c>
      <c r="C215" s="25" t="s">
        <v>803</v>
      </c>
      <c r="D215" s="25" t="s">
        <v>44</v>
      </c>
      <c r="E215" s="38" t="s">
        <v>804</v>
      </c>
      <c r="F215" s="39" t="s">
        <v>805</v>
      </c>
      <c r="G215" s="29">
        <v>25488</v>
      </c>
      <c r="H215" s="29">
        <f t="shared" si="3"/>
        <v>0</v>
      </c>
      <c r="I215" s="28">
        <v>25488</v>
      </c>
      <c r="J215" s="31" t="s">
        <v>806</v>
      </c>
    </row>
    <row r="216" spans="1:10" ht="63.75" x14ac:dyDescent="0.25">
      <c r="A216" s="33">
        <v>430091197</v>
      </c>
      <c r="B216" s="22">
        <v>19143</v>
      </c>
      <c r="C216" s="25" t="s">
        <v>807</v>
      </c>
      <c r="D216" s="25" t="s">
        <v>648</v>
      </c>
      <c r="E216" s="38" t="s">
        <v>808</v>
      </c>
      <c r="F216" s="27" t="s">
        <v>809</v>
      </c>
      <c r="G216" s="29">
        <v>501500</v>
      </c>
      <c r="H216" s="29">
        <f t="shared" si="3"/>
        <v>0</v>
      </c>
      <c r="I216" s="28">
        <v>501500</v>
      </c>
      <c r="J216" s="31" t="s">
        <v>810</v>
      </c>
    </row>
    <row r="217" spans="1:10" ht="31.5" x14ac:dyDescent="0.25">
      <c r="A217" s="33">
        <v>103033075</v>
      </c>
      <c r="B217" s="22">
        <v>24272</v>
      </c>
      <c r="C217" s="25" t="s">
        <v>811</v>
      </c>
      <c r="D217" s="25" t="s">
        <v>44</v>
      </c>
      <c r="E217" s="38" t="s">
        <v>812</v>
      </c>
      <c r="F217" s="39" t="s">
        <v>813</v>
      </c>
      <c r="G217" s="29">
        <v>56971.37</v>
      </c>
      <c r="H217" s="29">
        <f t="shared" si="3"/>
        <v>0</v>
      </c>
      <c r="I217" s="28">
        <v>56971.37</v>
      </c>
      <c r="J217" s="31" t="s">
        <v>814</v>
      </c>
    </row>
    <row r="218" spans="1:10" ht="38.25" x14ac:dyDescent="0.25">
      <c r="A218" s="33">
        <v>131145817</v>
      </c>
      <c r="B218" s="22">
        <v>44665</v>
      </c>
      <c r="C218" s="25" t="s">
        <v>815</v>
      </c>
      <c r="D218" s="25" t="s">
        <v>39</v>
      </c>
      <c r="E218" s="38" t="s">
        <v>816</v>
      </c>
      <c r="F218" s="39" t="s">
        <v>817</v>
      </c>
      <c r="G218" s="29">
        <v>1200000</v>
      </c>
      <c r="H218" s="29">
        <f t="shared" si="3"/>
        <v>100000</v>
      </c>
      <c r="I218" s="28">
        <v>1100000</v>
      </c>
      <c r="J218" s="31" t="s">
        <v>818</v>
      </c>
    </row>
    <row r="219" spans="1:10" ht="63.75" x14ac:dyDescent="0.25">
      <c r="A219" s="33">
        <v>130802084</v>
      </c>
      <c r="B219" s="22">
        <v>53291</v>
      </c>
      <c r="C219" s="25" t="s">
        <v>819</v>
      </c>
      <c r="D219" s="25" t="s">
        <v>34</v>
      </c>
      <c r="E219" s="38" t="s">
        <v>317</v>
      </c>
      <c r="F219" s="39" t="s">
        <v>820</v>
      </c>
      <c r="G219" s="29">
        <v>2774037.74</v>
      </c>
      <c r="H219" s="29">
        <f t="shared" si="3"/>
        <v>1294550.9600000002</v>
      </c>
      <c r="I219" s="28">
        <v>1479486.78</v>
      </c>
      <c r="J219" s="31" t="s">
        <v>821</v>
      </c>
    </row>
    <row r="220" spans="1:10" ht="38.25" x14ac:dyDescent="0.25">
      <c r="A220" s="33">
        <v>131779751</v>
      </c>
      <c r="B220" s="22">
        <v>76181</v>
      </c>
      <c r="C220" s="25" t="s">
        <v>822</v>
      </c>
      <c r="D220" s="25" t="s">
        <v>34</v>
      </c>
      <c r="E220" s="38" t="s">
        <v>823</v>
      </c>
      <c r="F220" s="39" t="s">
        <v>824</v>
      </c>
      <c r="G220" s="29">
        <v>3400000.08</v>
      </c>
      <c r="H220" s="29">
        <f t="shared" si="3"/>
        <v>2043571.43</v>
      </c>
      <c r="I220" s="28">
        <v>1356428.6500000001</v>
      </c>
      <c r="J220" s="31" t="s">
        <v>825</v>
      </c>
    </row>
    <row r="221" spans="1:10" ht="38.25" x14ac:dyDescent="0.25">
      <c r="A221" s="33" t="s">
        <v>652</v>
      </c>
      <c r="B221" s="22">
        <v>4130</v>
      </c>
      <c r="C221" s="25" t="s">
        <v>653</v>
      </c>
      <c r="D221" s="25" t="s">
        <v>576</v>
      </c>
      <c r="E221" s="38" t="s">
        <v>826</v>
      </c>
      <c r="F221" s="39" t="s">
        <v>827</v>
      </c>
      <c r="G221" s="29">
        <v>8649.5</v>
      </c>
      <c r="H221" s="29">
        <f t="shared" si="3"/>
        <v>0</v>
      </c>
      <c r="I221" s="28">
        <v>8649.5</v>
      </c>
      <c r="J221" s="31" t="s">
        <v>828</v>
      </c>
    </row>
    <row r="222" spans="1:10" ht="51" x14ac:dyDescent="0.25">
      <c r="A222" s="33">
        <v>131500072</v>
      </c>
      <c r="B222" s="22" t="s">
        <v>829</v>
      </c>
      <c r="C222" s="25" t="s">
        <v>830</v>
      </c>
      <c r="D222" s="25" t="s">
        <v>616</v>
      </c>
      <c r="E222" s="38" t="s">
        <v>831</v>
      </c>
      <c r="F222" s="39" t="s">
        <v>832</v>
      </c>
      <c r="G222" s="29">
        <v>5998100.4800000004</v>
      </c>
      <c r="H222" s="29">
        <f t="shared" si="3"/>
        <v>4262245.75</v>
      </c>
      <c r="I222" s="28">
        <v>1735854.7300000004</v>
      </c>
      <c r="J222" s="31" t="s">
        <v>833</v>
      </c>
    </row>
    <row r="223" spans="1:10" ht="38.25" x14ac:dyDescent="0.25">
      <c r="A223" s="33" t="s">
        <v>834</v>
      </c>
      <c r="B223" s="22">
        <v>38173</v>
      </c>
      <c r="C223" s="25" t="s">
        <v>835</v>
      </c>
      <c r="D223" s="25" t="s">
        <v>39</v>
      </c>
      <c r="E223" s="38" t="s">
        <v>551</v>
      </c>
      <c r="F223" s="39" t="s">
        <v>836</v>
      </c>
      <c r="G223" s="29">
        <v>85000</v>
      </c>
      <c r="H223" s="29">
        <f t="shared" si="3"/>
        <v>0</v>
      </c>
      <c r="I223" s="28">
        <v>85000</v>
      </c>
      <c r="J223" s="31" t="s">
        <v>837</v>
      </c>
    </row>
    <row r="224" spans="1:10" ht="25.5" x14ac:dyDescent="0.25">
      <c r="A224" s="33">
        <v>130802084</v>
      </c>
      <c r="B224" s="22">
        <v>53291</v>
      </c>
      <c r="C224" s="25" t="s">
        <v>838</v>
      </c>
      <c r="D224" s="25" t="s">
        <v>616</v>
      </c>
      <c r="E224" s="38" t="s">
        <v>839</v>
      </c>
      <c r="F224" s="39" t="s">
        <v>840</v>
      </c>
      <c r="G224" s="29">
        <v>474521.48</v>
      </c>
      <c r="H224" s="29">
        <f t="shared" si="3"/>
        <v>237260.68</v>
      </c>
      <c r="I224" s="28">
        <v>237260.79999999999</v>
      </c>
      <c r="J224" s="31" t="s">
        <v>841</v>
      </c>
    </row>
    <row r="225" spans="1:10" ht="38.25" x14ac:dyDescent="0.25">
      <c r="A225" s="33">
        <v>101604654</v>
      </c>
      <c r="B225" s="22">
        <v>19537</v>
      </c>
      <c r="C225" s="25" t="s">
        <v>842</v>
      </c>
      <c r="D225" s="25" t="s">
        <v>39</v>
      </c>
      <c r="E225" s="38" t="s">
        <v>843</v>
      </c>
      <c r="F225" s="39" t="s">
        <v>844</v>
      </c>
      <c r="G225" s="29">
        <v>7080000</v>
      </c>
      <c r="H225" s="29">
        <f t="shared" si="3"/>
        <v>4720000</v>
      </c>
      <c r="I225" s="28">
        <v>2360000</v>
      </c>
      <c r="J225" s="31" t="s">
        <v>845</v>
      </c>
    </row>
    <row r="226" spans="1:10" ht="51" x14ac:dyDescent="0.25">
      <c r="A226" s="33" t="s">
        <v>846</v>
      </c>
      <c r="B226" s="22">
        <v>53544</v>
      </c>
      <c r="C226" s="25" t="s">
        <v>847</v>
      </c>
      <c r="D226" s="25" t="s">
        <v>576</v>
      </c>
      <c r="E226" s="38" t="s">
        <v>848</v>
      </c>
      <c r="F226" s="39" t="s">
        <v>849</v>
      </c>
      <c r="G226" s="29">
        <v>140000</v>
      </c>
      <c r="H226" s="29">
        <f t="shared" si="3"/>
        <v>0</v>
      </c>
      <c r="I226" s="28">
        <v>140000</v>
      </c>
      <c r="J226" s="31" t="s">
        <v>850</v>
      </c>
    </row>
    <row r="227" spans="1:10" ht="47.25" x14ac:dyDescent="0.25">
      <c r="A227" s="33">
        <v>102001499</v>
      </c>
      <c r="B227" s="22">
        <v>9780</v>
      </c>
      <c r="C227" s="25" t="s">
        <v>465</v>
      </c>
      <c r="D227" s="25" t="s">
        <v>39</v>
      </c>
      <c r="E227" s="38" t="s">
        <v>851</v>
      </c>
      <c r="F227" s="39" t="s">
        <v>852</v>
      </c>
      <c r="G227" s="29">
        <v>500000</v>
      </c>
      <c r="H227" s="29">
        <f t="shared" si="3"/>
        <v>0</v>
      </c>
      <c r="I227" s="28">
        <v>500000</v>
      </c>
      <c r="J227" s="31" t="s">
        <v>853</v>
      </c>
    </row>
    <row r="228" spans="1:10" ht="38.25" x14ac:dyDescent="0.25">
      <c r="A228" s="33">
        <v>101890444</v>
      </c>
      <c r="B228" s="22">
        <v>742</v>
      </c>
      <c r="C228" s="25" t="s">
        <v>854</v>
      </c>
      <c r="D228" s="25" t="s">
        <v>34</v>
      </c>
      <c r="E228" s="38" t="s">
        <v>855</v>
      </c>
      <c r="F228" s="39" t="s">
        <v>856</v>
      </c>
      <c r="G228" s="29">
        <v>3200000</v>
      </c>
      <c r="H228" s="29">
        <f t="shared" si="3"/>
        <v>2099032</v>
      </c>
      <c r="I228" s="28">
        <v>1100968</v>
      </c>
      <c r="J228" s="31" t="s">
        <v>857</v>
      </c>
    </row>
    <row r="229" spans="1:10" ht="51" x14ac:dyDescent="0.25">
      <c r="A229" s="33">
        <v>130890902</v>
      </c>
      <c r="B229" s="22">
        <v>40194</v>
      </c>
      <c r="C229" s="25" t="s">
        <v>858</v>
      </c>
      <c r="D229" s="25" t="s">
        <v>39</v>
      </c>
      <c r="E229" s="38" t="s">
        <v>859</v>
      </c>
      <c r="F229" s="39" t="s">
        <v>860</v>
      </c>
      <c r="G229" s="29">
        <v>1770000</v>
      </c>
      <c r="H229" s="29">
        <f t="shared" si="3"/>
        <v>1475000</v>
      </c>
      <c r="I229" s="28">
        <v>295000</v>
      </c>
      <c r="J229" s="31" t="s">
        <v>861</v>
      </c>
    </row>
    <row r="230" spans="1:10" ht="25.5" x14ac:dyDescent="0.25">
      <c r="A230" s="33" t="s">
        <v>862</v>
      </c>
      <c r="B230" s="22" t="s">
        <v>16</v>
      </c>
      <c r="C230" s="25" t="s">
        <v>863</v>
      </c>
      <c r="D230" s="25" t="s">
        <v>34</v>
      </c>
      <c r="E230" s="38" t="s">
        <v>864</v>
      </c>
      <c r="F230" s="39" t="s">
        <v>865</v>
      </c>
      <c r="G230" s="29">
        <v>51200</v>
      </c>
      <c r="H230" s="29">
        <f t="shared" si="3"/>
        <v>0</v>
      </c>
      <c r="I230" s="28">
        <v>51200</v>
      </c>
      <c r="J230" s="31" t="s">
        <v>866</v>
      </c>
    </row>
    <row r="231" spans="1:10" ht="47.25" x14ac:dyDescent="0.25">
      <c r="A231" s="33" t="s">
        <v>867</v>
      </c>
      <c r="B231" s="22">
        <v>3799</v>
      </c>
      <c r="C231" s="25" t="s">
        <v>868</v>
      </c>
      <c r="D231" s="25" t="s">
        <v>39</v>
      </c>
      <c r="E231" s="38" t="s">
        <v>869</v>
      </c>
      <c r="F231" s="39" t="s">
        <v>870</v>
      </c>
      <c r="G231" s="29">
        <v>35400</v>
      </c>
      <c r="H231" s="29">
        <f t="shared" si="3"/>
        <v>0</v>
      </c>
      <c r="I231" s="28">
        <v>35400</v>
      </c>
      <c r="J231" s="31" t="s">
        <v>871</v>
      </c>
    </row>
    <row r="232" spans="1:10" ht="25.5" x14ac:dyDescent="0.25">
      <c r="A232" s="33" t="s">
        <v>872</v>
      </c>
      <c r="B232" s="22" t="s">
        <v>16</v>
      </c>
      <c r="C232" s="25" t="s">
        <v>873</v>
      </c>
      <c r="D232" s="25" t="s">
        <v>18</v>
      </c>
      <c r="E232" s="38" t="s">
        <v>874</v>
      </c>
      <c r="F232" s="39" t="s">
        <v>875</v>
      </c>
      <c r="G232" s="29">
        <v>34919.24</v>
      </c>
      <c r="H232" s="29">
        <f t="shared" si="3"/>
        <v>0</v>
      </c>
      <c r="I232" s="28">
        <v>34919.24</v>
      </c>
      <c r="J232" s="31" t="s">
        <v>876</v>
      </c>
    </row>
    <row r="233" spans="1:10" ht="25.5" x14ac:dyDescent="0.25">
      <c r="A233" s="33" t="s">
        <v>877</v>
      </c>
      <c r="B233" s="22" t="s">
        <v>16</v>
      </c>
      <c r="C233" s="25" t="s">
        <v>878</v>
      </c>
      <c r="D233" s="25" t="s">
        <v>18</v>
      </c>
      <c r="E233" s="38" t="s">
        <v>874</v>
      </c>
      <c r="F233" s="39" t="s">
        <v>875</v>
      </c>
      <c r="G233" s="29">
        <v>204000</v>
      </c>
      <c r="H233" s="29">
        <f t="shared" si="3"/>
        <v>0</v>
      </c>
      <c r="I233" s="28">
        <v>204000</v>
      </c>
      <c r="J233" s="31" t="s">
        <v>876</v>
      </c>
    </row>
    <row r="234" spans="1:10" ht="25.5" x14ac:dyDescent="0.25">
      <c r="A234" s="33" t="s">
        <v>879</v>
      </c>
      <c r="B234" s="22" t="s">
        <v>16</v>
      </c>
      <c r="C234" s="25" t="s">
        <v>880</v>
      </c>
      <c r="D234" s="25" t="s">
        <v>18</v>
      </c>
      <c r="E234" s="38" t="s">
        <v>874</v>
      </c>
      <c r="F234" s="39" t="s">
        <v>875</v>
      </c>
      <c r="G234" s="29">
        <v>98000</v>
      </c>
      <c r="H234" s="29">
        <f t="shared" si="3"/>
        <v>0</v>
      </c>
      <c r="I234" s="28">
        <v>98000</v>
      </c>
      <c r="J234" s="31" t="s">
        <v>876</v>
      </c>
    </row>
    <row r="235" spans="1:10" ht="25.5" x14ac:dyDescent="0.25">
      <c r="A235" s="33" t="s">
        <v>881</v>
      </c>
      <c r="B235" s="22" t="s">
        <v>16</v>
      </c>
      <c r="C235" s="25" t="s">
        <v>882</v>
      </c>
      <c r="D235" s="25" t="s">
        <v>18</v>
      </c>
      <c r="E235" s="38" t="s">
        <v>874</v>
      </c>
      <c r="F235" s="39" t="s">
        <v>875</v>
      </c>
      <c r="G235" s="29">
        <v>53844.02</v>
      </c>
      <c r="H235" s="29">
        <f t="shared" si="3"/>
        <v>0</v>
      </c>
      <c r="I235" s="28">
        <v>53844.02</v>
      </c>
      <c r="J235" s="31" t="s">
        <v>876</v>
      </c>
    </row>
    <row r="236" spans="1:10" ht="25.5" x14ac:dyDescent="0.25">
      <c r="A236" s="33" t="s">
        <v>883</v>
      </c>
      <c r="B236" s="22" t="s">
        <v>16</v>
      </c>
      <c r="C236" s="25" t="s">
        <v>884</v>
      </c>
      <c r="D236" s="25" t="s">
        <v>18</v>
      </c>
      <c r="E236" s="38" t="s">
        <v>874</v>
      </c>
      <c r="F236" s="39" t="s">
        <v>875</v>
      </c>
      <c r="G236" s="29">
        <v>22437.18</v>
      </c>
      <c r="H236" s="29">
        <f t="shared" si="3"/>
        <v>0</v>
      </c>
      <c r="I236" s="28">
        <v>22437.18</v>
      </c>
      <c r="J236" s="31" t="s">
        <v>876</v>
      </c>
    </row>
    <row r="237" spans="1:10" ht="25.5" x14ac:dyDescent="0.25">
      <c r="A237" s="33" t="s">
        <v>885</v>
      </c>
      <c r="B237" s="22" t="s">
        <v>16</v>
      </c>
      <c r="C237" s="25" t="s">
        <v>886</v>
      </c>
      <c r="D237" s="25" t="s">
        <v>18</v>
      </c>
      <c r="E237" s="38" t="s">
        <v>874</v>
      </c>
      <c r="F237" s="39" t="s">
        <v>875</v>
      </c>
      <c r="G237" s="29">
        <v>43458.7</v>
      </c>
      <c r="H237" s="29">
        <f t="shared" si="3"/>
        <v>0</v>
      </c>
      <c r="I237" s="28">
        <v>43458.7</v>
      </c>
      <c r="J237" s="31" t="s">
        <v>876</v>
      </c>
    </row>
    <row r="238" spans="1:10" ht="25.5" x14ac:dyDescent="0.25">
      <c r="A238" s="33" t="s">
        <v>887</v>
      </c>
      <c r="B238" s="22" t="s">
        <v>16</v>
      </c>
      <c r="C238" s="25" t="s">
        <v>888</v>
      </c>
      <c r="D238" s="25" t="s">
        <v>18</v>
      </c>
      <c r="E238" s="38" t="s">
        <v>874</v>
      </c>
      <c r="F238" s="39" t="s">
        <v>875</v>
      </c>
      <c r="G238" s="29">
        <v>183075.75</v>
      </c>
      <c r="H238" s="29">
        <f t="shared" si="3"/>
        <v>0</v>
      </c>
      <c r="I238" s="28">
        <v>183075.75</v>
      </c>
      <c r="J238" s="31" t="s">
        <v>876</v>
      </c>
    </row>
    <row r="239" spans="1:10" ht="25.5" x14ac:dyDescent="0.25">
      <c r="A239" s="33" t="s">
        <v>889</v>
      </c>
      <c r="B239" s="22" t="s">
        <v>16</v>
      </c>
      <c r="C239" s="25" t="s">
        <v>890</v>
      </c>
      <c r="D239" s="25" t="s">
        <v>18</v>
      </c>
      <c r="E239" s="38" t="s">
        <v>874</v>
      </c>
      <c r="F239" s="39" t="s">
        <v>875</v>
      </c>
      <c r="G239" s="29">
        <v>14408.7</v>
      </c>
      <c r="H239" s="29">
        <f t="shared" si="3"/>
        <v>0</v>
      </c>
      <c r="I239" s="28">
        <v>14408.7</v>
      </c>
      <c r="J239" s="31" t="s">
        <v>876</v>
      </c>
    </row>
    <row r="240" spans="1:10" ht="25.5" x14ac:dyDescent="0.25">
      <c r="A240" s="33" t="s">
        <v>891</v>
      </c>
      <c r="B240" s="22" t="s">
        <v>16</v>
      </c>
      <c r="C240" s="25" t="s">
        <v>892</v>
      </c>
      <c r="D240" s="25" t="s">
        <v>18</v>
      </c>
      <c r="E240" s="38" t="s">
        <v>874</v>
      </c>
      <c r="F240" s="39" t="s">
        <v>875</v>
      </c>
      <c r="G240" s="29">
        <v>27688.05</v>
      </c>
      <c r="H240" s="29">
        <f t="shared" si="3"/>
        <v>0</v>
      </c>
      <c r="I240" s="28">
        <v>27688.05</v>
      </c>
      <c r="J240" s="31" t="s">
        <v>876</v>
      </c>
    </row>
    <row r="241" spans="1:10" ht="25.5" x14ac:dyDescent="0.25">
      <c r="A241" s="33" t="s">
        <v>893</v>
      </c>
      <c r="B241" s="22" t="s">
        <v>16</v>
      </c>
      <c r="C241" s="25" t="s">
        <v>894</v>
      </c>
      <c r="D241" s="25" t="s">
        <v>18</v>
      </c>
      <c r="E241" s="38" t="s">
        <v>874</v>
      </c>
      <c r="F241" s="39" t="s">
        <v>875</v>
      </c>
      <c r="G241" s="29">
        <v>5076.1400000000003</v>
      </c>
      <c r="H241" s="29">
        <f t="shared" si="3"/>
        <v>0</v>
      </c>
      <c r="I241" s="28">
        <v>5076.1400000000003</v>
      </c>
      <c r="J241" s="31" t="s">
        <v>876</v>
      </c>
    </row>
    <row r="242" spans="1:10" ht="25.5" x14ac:dyDescent="0.25">
      <c r="A242" s="33" t="s">
        <v>895</v>
      </c>
      <c r="B242" s="22" t="s">
        <v>16</v>
      </c>
      <c r="C242" s="25" t="s">
        <v>896</v>
      </c>
      <c r="D242" s="25" t="s">
        <v>18</v>
      </c>
      <c r="E242" s="38" t="s">
        <v>874</v>
      </c>
      <c r="F242" s="39" t="s">
        <v>875</v>
      </c>
      <c r="G242" s="29">
        <v>41532.07</v>
      </c>
      <c r="H242" s="29">
        <f t="shared" si="3"/>
        <v>0</v>
      </c>
      <c r="I242" s="28">
        <v>41532.07</v>
      </c>
      <c r="J242" s="31" t="s">
        <v>876</v>
      </c>
    </row>
    <row r="243" spans="1:10" ht="25.5" x14ac:dyDescent="0.25">
      <c r="A243" s="33" t="s">
        <v>897</v>
      </c>
      <c r="B243" s="22" t="s">
        <v>16</v>
      </c>
      <c r="C243" s="25" t="s">
        <v>898</v>
      </c>
      <c r="D243" s="25" t="s">
        <v>18</v>
      </c>
      <c r="E243" s="38" t="s">
        <v>874</v>
      </c>
      <c r="F243" s="39" t="s">
        <v>875</v>
      </c>
      <c r="G243" s="29">
        <v>33844.019999999997</v>
      </c>
      <c r="H243" s="29">
        <f t="shared" si="3"/>
        <v>0</v>
      </c>
      <c r="I243" s="28">
        <v>33844.019999999997</v>
      </c>
      <c r="J243" s="31" t="s">
        <v>876</v>
      </c>
    </row>
    <row r="244" spans="1:10" ht="25.5" x14ac:dyDescent="0.25">
      <c r="A244" s="33" t="s">
        <v>899</v>
      </c>
      <c r="B244" s="22" t="s">
        <v>16</v>
      </c>
      <c r="C244" s="25" t="s">
        <v>900</v>
      </c>
      <c r="D244" s="25" t="s">
        <v>18</v>
      </c>
      <c r="E244" s="38" t="s">
        <v>874</v>
      </c>
      <c r="F244" s="39" t="s">
        <v>875</v>
      </c>
      <c r="G244" s="29">
        <v>3542.34</v>
      </c>
      <c r="H244" s="29">
        <f t="shared" si="3"/>
        <v>0</v>
      </c>
      <c r="I244" s="28">
        <v>3542.34</v>
      </c>
      <c r="J244" s="31" t="s">
        <v>876</v>
      </c>
    </row>
    <row r="245" spans="1:10" ht="25.5" x14ac:dyDescent="0.25">
      <c r="A245" s="33" t="s">
        <v>901</v>
      </c>
      <c r="B245" s="22" t="s">
        <v>16</v>
      </c>
      <c r="C245" s="25" t="s">
        <v>902</v>
      </c>
      <c r="D245" s="25" t="s">
        <v>18</v>
      </c>
      <c r="E245" s="38" t="s">
        <v>874</v>
      </c>
      <c r="F245" s="39" t="s">
        <v>875</v>
      </c>
      <c r="G245" s="29">
        <v>4153.21</v>
      </c>
      <c r="H245" s="29">
        <f t="shared" si="3"/>
        <v>0</v>
      </c>
      <c r="I245" s="28">
        <v>4153.21</v>
      </c>
      <c r="J245" s="31" t="s">
        <v>876</v>
      </c>
    </row>
    <row r="246" spans="1:10" ht="25.5" x14ac:dyDescent="0.25">
      <c r="A246" s="33" t="s">
        <v>903</v>
      </c>
      <c r="B246" s="22" t="s">
        <v>16</v>
      </c>
      <c r="C246" s="25" t="s">
        <v>904</v>
      </c>
      <c r="D246" s="25" t="s">
        <v>18</v>
      </c>
      <c r="E246" s="38" t="s">
        <v>874</v>
      </c>
      <c r="F246" s="39" t="s">
        <v>875</v>
      </c>
      <c r="G246" s="29">
        <v>22177.35</v>
      </c>
      <c r="H246" s="29">
        <f t="shared" si="3"/>
        <v>0</v>
      </c>
      <c r="I246" s="28">
        <v>22177.35</v>
      </c>
      <c r="J246" s="31" t="s">
        <v>876</v>
      </c>
    </row>
    <row r="247" spans="1:10" ht="25.5" x14ac:dyDescent="0.25">
      <c r="A247" s="33" t="s">
        <v>905</v>
      </c>
      <c r="B247" s="22" t="s">
        <v>16</v>
      </c>
      <c r="C247" s="25" t="s">
        <v>906</v>
      </c>
      <c r="D247" s="25" t="s">
        <v>18</v>
      </c>
      <c r="E247" s="38" t="s">
        <v>874</v>
      </c>
      <c r="F247" s="39" t="s">
        <v>875</v>
      </c>
      <c r="G247" s="29">
        <v>883.77</v>
      </c>
      <c r="H247" s="29">
        <f t="shared" si="3"/>
        <v>0</v>
      </c>
      <c r="I247" s="28">
        <v>883.77</v>
      </c>
      <c r="J247" s="31" t="s">
        <v>876</v>
      </c>
    </row>
    <row r="248" spans="1:10" ht="25.5" x14ac:dyDescent="0.25">
      <c r="A248" s="33" t="s">
        <v>907</v>
      </c>
      <c r="B248" s="22" t="s">
        <v>16</v>
      </c>
      <c r="C248" s="25" t="s">
        <v>908</v>
      </c>
      <c r="D248" s="25" t="s">
        <v>18</v>
      </c>
      <c r="E248" s="38" t="s">
        <v>874</v>
      </c>
      <c r="F248" s="39" t="s">
        <v>875</v>
      </c>
      <c r="G248" s="29">
        <v>2823.61</v>
      </c>
      <c r="H248" s="29">
        <f t="shared" si="3"/>
        <v>0</v>
      </c>
      <c r="I248" s="28">
        <v>2823.61</v>
      </c>
      <c r="J248" s="31" t="s">
        <v>876</v>
      </c>
    </row>
    <row r="249" spans="1:10" ht="25.5" x14ac:dyDescent="0.25">
      <c r="A249" s="33" t="s">
        <v>909</v>
      </c>
      <c r="B249" s="22" t="s">
        <v>16</v>
      </c>
      <c r="C249" s="25" t="s">
        <v>910</v>
      </c>
      <c r="D249" s="25" t="s">
        <v>18</v>
      </c>
      <c r="E249" s="38" t="s">
        <v>874</v>
      </c>
      <c r="F249" s="39" t="s">
        <v>875</v>
      </c>
      <c r="G249" s="29">
        <v>37614.21</v>
      </c>
      <c r="H249" s="29">
        <f t="shared" si="3"/>
        <v>0</v>
      </c>
      <c r="I249" s="28">
        <v>37614.21</v>
      </c>
      <c r="J249" s="31" t="s">
        <v>876</v>
      </c>
    </row>
    <row r="250" spans="1:10" ht="25.5" x14ac:dyDescent="0.25">
      <c r="A250" s="33" t="s">
        <v>911</v>
      </c>
      <c r="B250" s="22" t="s">
        <v>16</v>
      </c>
      <c r="C250" s="25" t="s">
        <v>912</v>
      </c>
      <c r="D250" s="25" t="s">
        <v>18</v>
      </c>
      <c r="E250" s="38" t="s">
        <v>874</v>
      </c>
      <c r="F250" s="39" t="s">
        <v>875</v>
      </c>
      <c r="G250" s="29">
        <v>9632.17</v>
      </c>
      <c r="H250" s="29">
        <f t="shared" si="3"/>
        <v>0</v>
      </c>
      <c r="I250" s="28">
        <v>9632.17</v>
      </c>
      <c r="J250" s="31" t="s">
        <v>876</v>
      </c>
    </row>
    <row r="251" spans="1:10" ht="47.25" x14ac:dyDescent="0.25">
      <c r="A251" s="33" t="s">
        <v>913</v>
      </c>
      <c r="B251" s="22">
        <v>50170</v>
      </c>
      <c r="C251" s="25" t="s">
        <v>914</v>
      </c>
      <c r="D251" s="25" t="s">
        <v>616</v>
      </c>
      <c r="E251" s="38" t="s">
        <v>915</v>
      </c>
      <c r="F251" s="39" t="s">
        <v>916</v>
      </c>
      <c r="G251" s="29">
        <v>96760</v>
      </c>
      <c r="H251" s="29">
        <f t="shared" si="3"/>
        <v>0</v>
      </c>
      <c r="I251" s="28">
        <v>96760</v>
      </c>
      <c r="J251" s="31" t="s">
        <v>876</v>
      </c>
    </row>
    <row r="252" spans="1:10" ht="25.5" x14ac:dyDescent="0.25">
      <c r="A252" s="33" t="s">
        <v>917</v>
      </c>
      <c r="B252" s="22" t="s">
        <v>16</v>
      </c>
      <c r="C252" s="25" t="s">
        <v>918</v>
      </c>
      <c r="D252" s="25" t="s">
        <v>18</v>
      </c>
      <c r="E252" s="38" t="s">
        <v>874</v>
      </c>
      <c r="F252" s="39" t="s">
        <v>875</v>
      </c>
      <c r="G252" s="29">
        <v>8265.4599999999991</v>
      </c>
      <c r="H252" s="29">
        <f t="shared" si="3"/>
        <v>0</v>
      </c>
      <c r="I252" s="28">
        <v>8265.4599999999991</v>
      </c>
      <c r="J252" s="31" t="s">
        <v>876</v>
      </c>
    </row>
    <row r="253" spans="1:10" ht="25.5" x14ac:dyDescent="0.25">
      <c r="A253" s="33" t="s">
        <v>919</v>
      </c>
      <c r="B253" s="22" t="s">
        <v>16</v>
      </c>
      <c r="C253" s="25" t="s">
        <v>920</v>
      </c>
      <c r="D253" s="25" t="s">
        <v>18</v>
      </c>
      <c r="E253" s="38" t="s">
        <v>874</v>
      </c>
      <c r="F253" s="39" t="s">
        <v>875</v>
      </c>
      <c r="G253" s="29">
        <v>26303.65</v>
      </c>
      <c r="H253" s="29">
        <f t="shared" si="3"/>
        <v>0</v>
      </c>
      <c r="I253" s="28">
        <v>26303.65</v>
      </c>
      <c r="J253" s="31" t="s">
        <v>876</v>
      </c>
    </row>
    <row r="254" spans="1:10" ht="25.5" x14ac:dyDescent="0.25">
      <c r="A254" s="33" t="s">
        <v>921</v>
      </c>
      <c r="B254" s="22" t="s">
        <v>16</v>
      </c>
      <c r="C254" s="25" t="s">
        <v>922</v>
      </c>
      <c r="D254" s="25" t="s">
        <v>18</v>
      </c>
      <c r="E254" s="38" t="s">
        <v>874</v>
      </c>
      <c r="F254" s="39" t="s">
        <v>875</v>
      </c>
      <c r="G254" s="29">
        <v>2558.75</v>
      </c>
      <c r="H254" s="29">
        <f t="shared" si="3"/>
        <v>0</v>
      </c>
      <c r="I254" s="28">
        <v>2558.75</v>
      </c>
      <c r="J254" s="31" t="s">
        <v>876</v>
      </c>
    </row>
    <row r="255" spans="1:10" ht="25.5" x14ac:dyDescent="0.25">
      <c r="A255" s="33" t="s">
        <v>923</v>
      </c>
      <c r="B255" s="22" t="s">
        <v>16</v>
      </c>
      <c r="C255" s="25" t="s">
        <v>924</v>
      </c>
      <c r="D255" s="25" t="s">
        <v>18</v>
      </c>
      <c r="E255" s="38" t="s">
        <v>874</v>
      </c>
      <c r="F255" s="39" t="s">
        <v>875</v>
      </c>
      <c r="G255" s="29">
        <v>6645.13</v>
      </c>
      <c r="H255" s="29">
        <f t="shared" si="3"/>
        <v>0</v>
      </c>
      <c r="I255" s="28">
        <v>6645.13</v>
      </c>
      <c r="J255" s="31" t="s">
        <v>876</v>
      </c>
    </row>
    <row r="256" spans="1:10" ht="25.5" x14ac:dyDescent="0.25">
      <c r="A256" s="33" t="s">
        <v>925</v>
      </c>
      <c r="B256" s="22" t="s">
        <v>16</v>
      </c>
      <c r="C256" s="25" t="s">
        <v>926</v>
      </c>
      <c r="D256" s="25" t="s">
        <v>18</v>
      </c>
      <c r="E256" s="38" t="s">
        <v>874</v>
      </c>
      <c r="F256" s="39" t="s">
        <v>875</v>
      </c>
      <c r="G256" s="29">
        <v>20766.04</v>
      </c>
      <c r="H256" s="29">
        <f t="shared" si="3"/>
        <v>0</v>
      </c>
      <c r="I256" s="28">
        <v>20766.04</v>
      </c>
      <c r="J256" s="31" t="s">
        <v>876</v>
      </c>
    </row>
    <row r="257" spans="1:10" ht="25.5" x14ac:dyDescent="0.25">
      <c r="A257" s="33" t="s">
        <v>927</v>
      </c>
      <c r="B257" s="22" t="s">
        <v>16</v>
      </c>
      <c r="C257" s="25" t="s">
        <v>928</v>
      </c>
      <c r="D257" s="25" t="s">
        <v>18</v>
      </c>
      <c r="E257" s="38" t="s">
        <v>874</v>
      </c>
      <c r="F257" s="39" t="s">
        <v>875</v>
      </c>
      <c r="G257" s="29">
        <v>245.66</v>
      </c>
      <c r="H257" s="29">
        <f t="shared" si="3"/>
        <v>0</v>
      </c>
      <c r="I257" s="28">
        <v>245.66</v>
      </c>
      <c r="J257" s="31" t="s">
        <v>876</v>
      </c>
    </row>
    <row r="258" spans="1:10" ht="25.5" x14ac:dyDescent="0.25">
      <c r="A258" s="33" t="s">
        <v>929</v>
      </c>
      <c r="B258" s="22" t="s">
        <v>16</v>
      </c>
      <c r="C258" s="25" t="s">
        <v>930</v>
      </c>
      <c r="D258" s="25" t="s">
        <v>18</v>
      </c>
      <c r="E258" s="38" t="s">
        <v>874</v>
      </c>
      <c r="F258" s="39" t="s">
        <v>875</v>
      </c>
      <c r="G258" s="29">
        <v>9446.24</v>
      </c>
      <c r="H258" s="29">
        <f t="shared" si="3"/>
        <v>0</v>
      </c>
      <c r="I258" s="28">
        <v>9446.24</v>
      </c>
      <c r="J258" s="31" t="s">
        <v>876</v>
      </c>
    </row>
    <row r="259" spans="1:10" ht="25.5" x14ac:dyDescent="0.25">
      <c r="A259" s="33" t="s">
        <v>931</v>
      </c>
      <c r="B259" s="22" t="s">
        <v>16</v>
      </c>
      <c r="C259" s="25" t="s">
        <v>932</v>
      </c>
      <c r="D259" s="25" t="s">
        <v>18</v>
      </c>
      <c r="E259" s="38" t="s">
        <v>874</v>
      </c>
      <c r="F259" s="39" t="s">
        <v>875</v>
      </c>
      <c r="G259" s="29">
        <v>195000</v>
      </c>
      <c r="H259" s="29">
        <f t="shared" si="3"/>
        <v>0</v>
      </c>
      <c r="I259" s="28">
        <v>195000</v>
      </c>
      <c r="J259" s="31" t="s">
        <v>876</v>
      </c>
    </row>
    <row r="260" spans="1:10" ht="25.5" x14ac:dyDescent="0.25">
      <c r="A260" s="33" t="s">
        <v>933</v>
      </c>
      <c r="B260" s="22" t="s">
        <v>16</v>
      </c>
      <c r="C260" s="25" t="s">
        <v>934</v>
      </c>
      <c r="D260" s="25" t="s">
        <v>18</v>
      </c>
      <c r="E260" s="38" t="s">
        <v>874</v>
      </c>
      <c r="F260" s="39" t="s">
        <v>875</v>
      </c>
      <c r="G260" s="29">
        <v>25303.66</v>
      </c>
      <c r="H260" s="29">
        <f t="shared" si="3"/>
        <v>0</v>
      </c>
      <c r="I260" s="28">
        <v>25303.66</v>
      </c>
      <c r="J260" s="31" t="s">
        <v>876</v>
      </c>
    </row>
    <row r="261" spans="1:10" ht="25.5" x14ac:dyDescent="0.25">
      <c r="A261" s="33" t="s">
        <v>935</v>
      </c>
      <c r="B261" s="22" t="s">
        <v>16</v>
      </c>
      <c r="C261" s="25" t="s">
        <v>936</v>
      </c>
      <c r="D261" s="25" t="s">
        <v>18</v>
      </c>
      <c r="E261" s="38" t="s">
        <v>874</v>
      </c>
      <c r="F261" s="39" t="s">
        <v>875</v>
      </c>
      <c r="G261" s="29">
        <v>37176.68</v>
      </c>
      <c r="H261" s="29">
        <f t="shared" si="3"/>
        <v>0</v>
      </c>
      <c r="I261" s="28">
        <v>37176.68</v>
      </c>
      <c r="J261" s="31" t="s">
        <v>876</v>
      </c>
    </row>
    <row r="262" spans="1:10" ht="25.5" x14ac:dyDescent="0.25">
      <c r="A262" s="33" t="s">
        <v>937</v>
      </c>
      <c r="B262" s="22" t="s">
        <v>16</v>
      </c>
      <c r="C262" s="25" t="s">
        <v>938</v>
      </c>
      <c r="D262" s="25" t="s">
        <v>18</v>
      </c>
      <c r="E262" s="38" t="s">
        <v>874</v>
      </c>
      <c r="F262" s="39" t="s">
        <v>875</v>
      </c>
      <c r="G262" s="29">
        <v>12459.62</v>
      </c>
      <c r="H262" s="29">
        <f t="shared" si="3"/>
        <v>0</v>
      </c>
      <c r="I262" s="28">
        <v>12459.62</v>
      </c>
      <c r="J262" s="31" t="s">
        <v>876</v>
      </c>
    </row>
    <row r="263" spans="1:10" ht="25.5" x14ac:dyDescent="0.25">
      <c r="A263" s="33" t="s">
        <v>939</v>
      </c>
      <c r="B263" s="22" t="s">
        <v>16</v>
      </c>
      <c r="C263" s="25" t="s">
        <v>940</v>
      </c>
      <c r="D263" s="25" t="s">
        <v>18</v>
      </c>
      <c r="E263" s="38" t="s">
        <v>874</v>
      </c>
      <c r="F263" s="39" t="s">
        <v>875</v>
      </c>
      <c r="G263" s="29">
        <v>20766.04</v>
      </c>
      <c r="H263" s="29">
        <f t="shared" si="3"/>
        <v>0</v>
      </c>
      <c r="I263" s="28">
        <v>20766.04</v>
      </c>
      <c r="J263" s="31" t="s">
        <v>876</v>
      </c>
    </row>
    <row r="264" spans="1:10" ht="25.5" x14ac:dyDescent="0.25">
      <c r="A264" s="33" t="s">
        <v>941</v>
      </c>
      <c r="B264" s="22" t="s">
        <v>16</v>
      </c>
      <c r="C264" s="25" t="s">
        <v>942</v>
      </c>
      <c r="D264" s="25" t="s">
        <v>18</v>
      </c>
      <c r="E264" s="38" t="s">
        <v>874</v>
      </c>
      <c r="F264" s="39" t="s">
        <v>875</v>
      </c>
      <c r="G264" s="29">
        <v>25383.02</v>
      </c>
      <c r="H264" s="29">
        <f t="shared" si="3"/>
        <v>0</v>
      </c>
      <c r="I264" s="28">
        <v>25383.02</v>
      </c>
      <c r="J264" s="31" t="s">
        <v>876</v>
      </c>
    </row>
    <row r="265" spans="1:10" ht="25.5" x14ac:dyDescent="0.25">
      <c r="A265" s="33">
        <v>101589183</v>
      </c>
      <c r="B265" s="22">
        <v>73549</v>
      </c>
      <c r="C265" s="25" t="s">
        <v>943</v>
      </c>
      <c r="D265" s="25" t="s">
        <v>576</v>
      </c>
      <c r="E265" s="38" t="s">
        <v>944</v>
      </c>
      <c r="F265" s="39" t="s">
        <v>945</v>
      </c>
      <c r="G265" s="29">
        <v>29169.22</v>
      </c>
      <c r="H265" s="29">
        <f t="shared" ref="H265:H328" si="4">+G265-I265</f>
        <v>0</v>
      </c>
      <c r="I265" s="28">
        <v>29169.22</v>
      </c>
      <c r="J265" s="31" t="s">
        <v>946</v>
      </c>
    </row>
    <row r="266" spans="1:10" ht="47.25" x14ac:dyDescent="0.25">
      <c r="A266" s="33" t="s">
        <v>947</v>
      </c>
      <c r="B266" s="22">
        <v>60026</v>
      </c>
      <c r="C266" s="25" t="s">
        <v>948</v>
      </c>
      <c r="D266" s="25" t="s">
        <v>39</v>
      </c>
      <c r="E266" s="38" t="s">
        <v>949</v>
      </c>
      <c r="F266" s="39" t="s">
        <v>950</v>
      </c>
      <c r="G266" s="29">
        <v>84693.5</v>
      </c>
      <c r="H266" s="29">
        <f t="shared" si="4"/>
        <v>0</v>
      </c>
      <c r="I266" s="28">
        <v>84693.5</v>
      </c>
      <c r="J266" s="31" t="s">
        <v>951</v>
      </c>
    </row>
    <row r="267" spans="1:10" ht="63.75" x14ac:dyDescent="0.25">
      <c r="A267" s="33">
        <v>130847606</v>
      </c>
      <c r="B267" s="22">
        <v>29781</v>
      </c>
      <c r="C267" s="25" t="s">
        <v>952</v>
      </c>
      <c r="D267" s="25" t="s">
        <v>39</v>
      </c>
      <c r="E267" s="38" t="s">
        <v>953</v>
      </c>
      <c r="F267" s="27" t="s">
        <v>954</v>
      </c>
      <c r="G267" s="29">
        <v>354000</v>
      </c>
      <c r="H267" s="29">
        <f t="shared" si="4"/>
        <v>0</v>
      </c>
      <c r="I267" s="28">
        <v>354000</v>
      </c>
      <c r="J267" s="31" t="s">
        <v>955</v>
      </c>
    </row>
    <row r="268" spans="1:10" ht="47.25" x14ac:dyDescent="0.25">
      <c r="A268" s="33">
        <v>130847606</v>
      </c>
      <c r="B268" s="22">
        <v>29781</v>
      </c>
      <c r="C268" s="25" t="s">
        <v>952</v>
      </c>
      <c r="D268" s="25" t="s">
        <v>39</v>
      </c>
      <c r="E268" s="38" t="s">
        <v>956</v>
      </c>
      <c r="F268" s="39" t="s">
        <v>957</v>
      </c>
      <c r="G268" s="29">
        <v>59000</v>
      </c>
      <c r="H268" s="29">
        <f t="shared" si="4"/>
        <v>0</v>
      </c>
      <c r="I268" s="28">
        <v>59000</v>
      </c>
      <c r="J268" s="31" t="s">
        <v>958</v>
      </c>
    </row>
    <row r="269" spans="1:10" ht="47.25" x14ac:dyDescent="0.25">
      <c r="A269" s="33">
        <v>130847606</v>
      </c>
      <c r="B269" s="22">
        <v>29781</v>
      </c>
      <c r="C269" s="25" t="s">
        <v>952</v>
      </c>
      <c r="D269" s="25" t="s">
        <v>39</v>
      </c>
      <c r="E269" s="38" t="s">
        <v>959</v>
      </c>
      <c r="F269" s="39" t="s">
        <v>960</v>
      </c>
      <c r="G269" s="29">
        <v>59000</v>
      </c>
      <c r="H269" s="29">
        <f t="shared" si="4"/>
        <v>0</v>
      </c>
      <c r="I269" s="28">
        <v>59000</v>
      </c>
      <c r="J269" s="31" t="s">
        <v>961</v>
      </c>
    </row>
    <row r="270" spans="1:10" ht="47.25" x14ac:dyDescent="0.25">
      <c r="A270" s="33">
        <v>130052115</v>
      </c>
      <c r="B270" s="22">
        <v>30577</v>
      </c>
      <c r="C270" s="25" t="s">
        <v>962</v>
      </c>
      <c r="D270" s="25" t="s">
        <v>39</v>
      </c>
      <c r="E270" s="38" t="s">
        <v>963</v>
      </c>
      <c r="F270" s="39" t="s">
        <v>964</v>
      </c>
      <c r="G270" s="29">
        <v>236000</v>
      </c>
      <c r="H270" s="29">
        <f t="shared" si="4"/>
        <v>0</v>
      </c>
      <c r="I270" s="28">
        <v>236000</v>
      </c>
      <c r="J270" s="31" t="s">
        <v>965</v>
      </c>
    </row>
    <row r="271" spans="1:10" ht="25.5" x14ac:dyDescent="0.25">
      <c r="A271" s="33" t="s">
        <v>966</v>
      </c>
      <c r="B271" s="22"/>
      <c r="C271" s="25" t="s">
        <v>967</v>
      </c>
      <c r="D271" s="25" t="s">
        <v>198</v>
      </c>
      <c r="E271" s="38" t="s">
        <v>968</v>
      </c>
      <c r="F271" s="39" t="s">
        <v>969</v>
      </c>
      <c r="G271" s="29">
        <v>272398.17</v>
      </c>
      <c r="H271" s="29">
        <f t="shared" si="4"/>
        <v>0</v>
      </c>
      <c r="I271" s="28">
        <v>272398.17</v>
      </c>
      <c r="J271" s="31" t="s">
        <v>970</v>
      </c>
    </row>
    <row r="272" spans="1:10" ht="47.25" x14ac:dyDescent="0.25">
      <c r="A272" s="33">
        <v>101766532</v>
      </c>
      <c r="B272" s="22">
        <v>3349</v>
      </c>
      <c r="C272" s="25" t="s">
        <v>971</v>
      </c>
      <c r="D272" s="25" t="s">
        <v>39</v>
      </c>
      <c r="E272" s="38" t="s">
        <v>972</v>
      </c>
      <c r="F272" s="39" t="s">
        <v>973</v>
      </c>
      <c r="G272" s="29">
        <v>100300</v>
      </c>
      <c r="H272" s="29">
        <f t="shared" si="4"/>
        <v>0</v>
      </c>
      <c r="I272" s="28">
        <v>100300</v>
      </c>
      <c r="J272" s="31" t="s">
        <v>974</v>
      </c>
    </row>
    <row r="273" spans="1:10" ht="47.25" x14ac:dyDescent="0.25">
      <c r="A273" s="33">
        <v>101766532</v>
      </c>
      <c r="B273" s="22">
        <v>3349</v>
      </c>
      <c r="C273" s="25" t="s">
        <v>971</v>
      </c>
      <c r="D273" s="25" t="s">
        <v>39</v>
      </c>
      <c r="E273" s="38" t="s">
        <v>975</v>
      </c>
      <c r="F273" s="39" t="s">
        <v>976</v>
      </c>
      <c r="G273" s="29">
        <v>141600</v>
      </c>
      <c r="H273" s="29">
        <f t="shared" si="4"/>
        <v>0</v>
      </c>
      <c r="I273" s="28">
        <v>141600</v>
      </c>
      <c r="J273" s="31" t="s">
        <v>974</v>
      </c>
    </row>
    <row r="274" spans="1:10" ht="25.5" x14ac:dyDescent="0.25">
      <c r="A274" s="33" t="s">
        <v>966</v>
      </c>
      <c r="B274" s="22" t="s">
        <v>16</v>
      </c>
      <c r="C274" s="25" t="s">
        <v>977</v>
      </c>
      <c r="D274" s="25" t="s">
        <v>198</v>
      </c>
      <c r="E274" s="38" t="s">
        <v>978</v>
      </c>
      <c r="F274" s="39" t="s">
        <v>979</v>
      </c>
      <c r="G274" s="29">
        <v>1698641</v>
      </c>
      <c r="H274" s="29">
        <f t="shared" si="4"/>
        <v>0</v>
      </c>
      <c r="I274" s="28">
        <v>1698641</v>
      </c>
      <c r="J274" s="31" t="s">
        <v>980</v>
      </c>
    </row>
    <row r="275" spans="1:10" ht="47.25" x14ac:dyDescent="0.25">
      <c r="A275" s="33" t="s">
        <v>981</v>
      </c>
      <c r="B275" s="22" t="s">
        <v>16</v>
      </c>
      <c r="C275" s="25" t="s">
        <v>982</v>
      </c>
      <c r="D275" s="25" t="s">
        <v>39</v>
      </c>
      <c r="E275" s="38" t="s">
        <v>983</v>
      </c>
      <c r="F275" s="39" t="s">
        <v>984</v>
      </c>
      <c r="G275" s="29">
        <v>29000</v>
      </c>
      <c r="H275" s="29">
        <f t="shared" si="4"/>
        <v>0</v>
      </c>
      <c r="I275" s="28">
        <v>29000</v>
      </c>
      <c r="J275" s="31" t="s">
        <v>985</v>
      </c>
    </row>
    <row r="276" spans="1:10" ht="47.25" x14ac:dyDescent="0.25">
      <c r="A276" s="33" t="s">
        <v>986</v>
      </c>
      <c r="B276" s="22">
        <v>30921</v>
      </c>
      <c r="C276" s="25" t="s">
        <v>987</v>
      </c>
      <c r="D276" s="25" t="s">
        <v>39</v>
      </c>
      <c r="E276" s="38" t="s">
        <v>988</v>
      </c>
      <c r="F276" s="39" t="s">
        <v>989</v>
      </c>
      <c r="G276" s="29">
        <v>23600</v>
      </c>
      <c r="H276" s="29">
        <f t="shared" si="4"/>
        <v>0</v>
      </c>
      <c r="I276" s="28">
        <v>23600</v>
      </c>
      <c r="J276" s="31" t="s">
        <v>990</v>
      </c>
    </row>
    <row r="277" spans="1:10" ht="25.5" x14ac:dyDescent="0.25">
      <c r="A277" s="33" t="s">
        <v>991</v>
      </c>
      <c r="B277" s="22">
        <v>39724</v>
      </c>
      <c r="C277" s="25" t="s">
        <v>992</v>
      </c>
      <c r="D277" s="25" t="s">
        <v>44</v>
      </c>
      <c r="E277" s="38" t="s">
        <v>993</v>
      </c>
      <c r="F277" s="39" t="s">
        <v>994</v>
      </c>
      <c r="G277" s="29">
        <v>42375</v>
      </c>
      <c r="H277" s="29">
        <f t="shared" si="4"/>
        <v>0</v>
      </c>
      <c r="I277" s="28">
        <v>42375</v>
      </c>
      <c r="J277" s="31" t="s">
        <v>995</v>
      </c>
    </row>
    <row r="278" spans="1:10" ht="25.5" x14ac:dyDescent="0.25">
      <c r="A278" s="33" t="s">
        <v>996</v>
      </c>
      <c r="B278" s="22">
        <v>15141</v>
      </c>
      <c r="C278" s="25" t="s">
        <v>997</v>
      </c>
      <c r="D278" s="25" t="s">
        <v>39</v>
      </c>
      <c r="E278" s="38" t="s">
        <v>998</v>
      </c>
      <c r="F278" s="39" t="s">
        <v>999</v>
      </c>
      <c r="G278" s="29">
        <v>29000</v>
      </c>
      <c r="H278" s="29">
        <f t="shared" si="4"/>
        <v>0</v>
      </c>
      <c r="I278" s="28">
        <v>29000</v>
      </c>
      <c r="J278" s="31" t="s">
        <v>1000</v>
      </c>
    </row>
    <row r="279" spans="1:10" ht="47.25" x14ac:dyDescent="0.25">
      <c r="A279" s="33" t="s">
        <v>1001</v>
      </c>
      <c r="B279" s="22" t="s">
        <v>16</v>
      </c>
      <c r="C279" s="25" t="s">
        <v>1002</v>
      </c>
      <c r="D279" s="25" t="s">
        <v>616</v>
      </c>
      <c r="E279" s="38" t="s">
        <v>1003</v>
      </c>
      <c r="F279" s="39" t="s">
        <v>1004</v>
      </c>
      <c r="G279" s="29">
        <v>12296</v>
      </c>
      <c r="H279" s="29">
        <f t="shared" si="4"/>
        <v>0</v>
      </c>
      <c r="I279" s="28">
        <v>12296</v>
      </c>
      <c r="J279" s="31" t="s">
        <v>1005</v>
      </c>
    </row>
    <row r="280" spans="1:10" ht="47.25" x14ac:dyDescent="0.25">
      <c r="A280" s="33">
        <v>102001499</v>
      </c>
      <c r="B280" s="22">
        <v>9780</v>
      </c>
      <c r="C280" s="25" t="s">
        <v>1006</v>
      </c>
      <c r="D280" s="25" t="s">
        <v>39</v>
      </c>
      <c r="E280" s="38" t="s">
        <v>1007</v>
      </c>
      <c r="F280" s="39" t="s">
        <v>1008</v>
      </c>
      <c r="G280" s="29">
        <v>40600</v>
      </c>
      <c r="H280" s="29">
        <f t="shared" si="4"/>
        <v>0</v>
      </c>
      <c r="I280" s="28">
        <v>40600</v>
      </c>
      <c r="J280" s="31" t="s">
        <v>1009</v>
      </c>
    </row>
    <row r="281" spans="1:10" ht="47.25" x14ac:dyDescent="0.25">
      <c r="A281" s="33">
        <v>130216861</v>
      </c>
      <c r="B281" s="22">
        <v>7249</v>
      </c>
      <c r="C281" s="25" t="s">
        <v>1010</v>
      </c>
      <c r="D281" s="25" t="s">
        <v>39</v>
      </c>
      <c r="E281" s="38" t="s">
        <v>1011</v>
      </c>
      <c r="F281" s="39" t="s">
        <v>1012</v>
      </c>
      <c r="G281" s="29">
        <v>23200</v>
      </c>
      <c r="H281" s="29">
        <f t="shared" si="4"/>
        <v>0</v>
      </c>
      <c r="I281" s="28">
        <v>23200</v>
      </c>
      <c r="J281" s="31" t="s">
        <v>1013</v>
      </c>
    </row>
    <row r="282" spans="1:10" ht="47.25" x14ac:dyDescent="0.25">
      <c r="A282" s="33">
        <v>101766532</v>
      </c>
      <c r="B282" s="22">
        <v>3349</v>
      </c>
      <c r="C282" s="25" t="s">
        <v>971</v>
      </c>
      <c r="D282" s="25" t="s">
        <v>39</v>
      </c>
      <c r="E282" s="38" t="s">
        <v>1014</v>
      </c>
      <c r="F282" s="39" t="s">
        <v>1015</v>
      </c>
      <c r="G282" s="29">
        <v>69600</v>
      </c>
      <c r="H282" s="29">
        <f t="shared" si="4"/>
        <v>0</v>
      </c>
      <c r="I282" s="28">
        <v>69600</v>
      </c>
      <c r="J282" s="31" t="s">
        <v>1016</v>
      </c>
    </row>
    <row r="283" spans="1:10" ht="47.25" x14ac:dyDescent="0.25">
      <c r="A283" s="33" t="s">
        <v>1017</v>
      </c>
      <c r="B283" s="22">
        <v>7321</v>
      </c>
      <c r="C283" s="25" t="s">
        <v>1018</v>
      </c>
      <c r="D283" s="25" t="s">
        <v>39</v>
      </c>
      <c r="E283" s="38" t="s">
        <v>1019</v>
      </c>
      <c r="F283" s="39" t="s">
        <v>1020</v>
      </c>
      <c r="G283" s="29">
        <v>58000</v>
      </c>
      <c r="H283" s="29">
        <f t="shared" si="4"/>
        <v>0</v>
      </c>
      <c r="I283" s="28">
        <v>58000</v>
      </c>
      <c r="J283" s="31" t="s">
        <v>1021</v>
      </c>
    </row>
    <row r="284" spans="1:10" ht="47.25" x14ac:dyDescent="0.25">
      <c r="A284" s="33">
        <v>102001499</v>
      </c>
      <c r="B284" s="22">
        <v>9780</v>
      </c>
      <c r="C284" s="25" t="s">
        <v>1022</v>
      </c>
      <c r="D284" s="25" t="s">
        <v>39</v>
      </c>
      <c r="E284" s="38" t="s">
        <v>1023</v>
      </c>
      <c r="F284" s="39" t="s">
        <v>1024</v>
      </c>
      <c r="G284" s="29">
        <v>29000</v>
      </c>
      <c r="H284" s="29">
        <f t="shared" si="4"/>
        <v>0</v>
      </c>
      <c r="I284" s="28">
        <v>29000</v>
      </c>
      <c r="J284" s="31" t="s">
        <v>1025</v>
      </c>
    </row>
    <row r="285" spans="1:10" ht="47.25" x14ac:dyDescent="0.25">
      <c r="A285" s="33" t="s">
        <v>1026</v>
      </c>
      <c r="B285" s="22">
        <v>8097</v>
      </c>
      <c r="C285" s="25" t="s">
        <v>1027</v>
      </c>
      <c r="D285" s="25" t="s">
        <v>39</v>
      </c>
      <c r="E285" s="38" t="s">
        <v>1028</v>
      </c>
      <c r="F285" s="39" t="s">
        <v>1029</v>
      </c>
      <c r="G285" s="29">
        <v>17400</v>
      </c>
      <c r="H285" s="29">
        <f t="shared" si="4"/>
        <v>0</v>
      </c>
      <c r="I285" s="28">
        <v>17400</v>
      </c>
      <c r="J285" s="31" t="s">
        <v>1030</v>
      </c>
    </row>
    <row r="286" spans="1:10" ht="47.25" x14ac:dyDescent="0.25">
      <c r="A286" s="33">
        <v>102001499</v>
      </c>
      <c r="B286" s="22">
        <v>9780</v>
      </c>
      <c r="C286" s="25" t="s">
        <v>1031</v>
      </c>
      <c r="D286" s="25" t="s">
        <v>39</v>
      </c>
      <c r="E286" s="38" t="s">
        <v>1032</v>
      </c>
      <c r="F286" s="39" t="s">
        <v>1033</v>
      </c>
      <c r="G286" s="29">
        <v>29000</v>
      </c>
      <c r="H286" s="29">
        <f t="shared" si="4"/>
        <v>0</v>
      </c>
      <c r="I286" s="28">
        <v>29000</v>
      </c>
      <c r="J286" s="31" t="s">
        <v>1034</v>
      </c>
    </row>
    <row r="287" spans="1:10" ht="47.25" x14ac:dyDescent="0.25">
      <c r="A287" s="33" t="s">
        <v>1035</v>
      </c>
      <c r="B287" s="22">
        <v>52745</v>
      </c>
      <c r="C287" s="25" t="s">
        <v>1036</v>
      </c>
      <c r="D287" s="25" t="s">
        <v>39</v>
      </c>
      <c r="E287" s="38" t="s">
        <v>1037</v>
      </c>
      <c r="F287" s="39" t="s">
        <v>1038</v>
      </c>
      <c r="G287" s="29">
        <v>23600</v>
      </c>
      <c r="H287" s="29">
        <f t="shared" si="4"/>
        <v>0</v>
      </c>
      <c r="I287" s="28">
        <v>23600</v>
      </c>
      <c r="J287" s="31" t="s">
        <v>1039</v>
      </c>
    </row>
    <row r="288" spans="1:10" ht="47.25" x14ac:dyDescent="0.25">
      <c r="A288" s="33">
        <v>130216861</v>
      </c>
      <c r="B288" s="22">
        <v>7249</v>
      </c>
      <c r="C288" s="25" t="s">
        <v>1010</v>
      </c>
      <c r="D288" s="25" t="s">
        <v>39</v>
      </c>
      <c r="E288" s="38" t="s">
        <v>1040</v>
      </c>
      <c r="F288" s="39" t="s">
        <v>1041</v>
      </c>
      <c r="G288" s="29">
        <v>23200</v>
      </c>
      <c r="H288" s="29">
        <f t="shared" si="4"/>
        <v>0</v>
      </c>
      <c r="I288" s="28">
        <v>23200</v>
      </c>
      <c r="J288" s="31" t="s">
        <v>1013</v>
      </c>
    </row>
    <row r="289" spans="1:10" ht="47.25" x14ac:dyDescent="0.25">
      <c r="A289" s="33" t="s">
        <v>1042</v>
      </c>
      <c r="B289" s="22">
        <v>47000</v>
      </c>
      <c r="C289" s="25" t="s">
        <v>1043</v>
      </c>
      <c r="D289" s="25" t="s">
        <v>39</v>
      </c>
      <c r="E289" s="38" t="s">
        <v>1044</v>
      </c>
      <c r="F289" s="39" t="s">
        <v>1045</v>
      </c>
      <c r="G289" s="29">
        <v>23200</v>
      </c>
      <c r="H289" s="29">
        <f t="shared" si="4"/>
        <v>0</v>
      </c>
      <c r="I289" s="28">
        <v>23200</v>
      </c>
      <c r="J289" s="31" t="s">
        <v>1046</v>
      </c>
    </row>
    <row r="290" spans="1:10" ht="47.25" x14ac:dyDescent="0.25">
      <c r="A290" s="33">
        <v>130470529</v>
      </c>
      <c r="B290" s="22">
        <v>17259</v>
      </c>
      <c r="C290" s="25" t="s">
        <v>1047</v>
      </c>
      <c r="D290" s="25" t="s">
        <v>44</v>
      </c>
      <c r="E290" s="38" t="s">
        <v>1048</v>
      </c>
      <c r="F290" s="39" t="s">
        <v>1049</v>
      </c>
      <c r="G290" s="29">
        <v>23200</v>
      </c>
      <c r="H290" s="29">
        <f t="shared" si="4"/>
        <v>0</v>
      </c>
      <c r="I290" s="28">
        <v>23200</v>
      </c>
      <c r="J290" s="31" t="s">
        <v>1046</v>
      </c>
    </row>
    <row r="291" spans="1:10" ht="47.25" x14ac:dyDescent="0.25">
      <c r="A291" s="33">
        <v>130506728</v>
      </c>
      <c r="B291" s="22">
        <v>53131</v>
      </c>
      <c r="C291" s="25" t="s">
        <v>1050</v>
      </c>
      <c r="D291" s="25" t="s">
        <v>39</v>
      </c>
      <c r="E291" s="38" t="s">
        <v>1051</v>
      </c>
      <c r="F291" s="39" t="s">
        <v>1052</v>
      </c>
      <c r="G291" s="29">
        <v>17400</v>
      </c>
      <c r="H291" s="29">
        <f t="shared" si="4"/>
        <v>0</v>
      </c>
      <c r="I291" s="28">
        <v>17400</v>
      </c>
      <c r="J291" s="31" t="s">
        <v>1053</v>
      </c>
    </row>
    <row r="292" spans="1:10" ht="47.25" x14ac:dyDescent="0.25">
      <c r="A292" s="33" t="s">
        <v>1054</v>
      </c>
      <c r="B292" s="22">
        <v>19554</v>
      </c>
      <c r="C292" s="25" t="s">
        <v>1055</v>
      </c>
      <c r="D292" s="25" t="s">
        <v>39</v>
      </c>
      <c r="E292" s="38" t="s">
        <v>1056</v>
      </c>
      <c r="F292" s="39" t="s">
        <v>1057</v>
      </c>
      <c r="G292" s="29">
        <v>34800</v>
      </c>
      <c r="H292" s="29">
        <f t="shared" si="4"/>
        <v>0</v>
      </c>
      <c r="I292" s="28">
        <v>34800</v>
      </c>
      <c r="J292" s="31" t="s">
        <v>1058</v>
      </c>
    </row>
    <row r="293" spans="1:10" ht="47.25" x14ac:dyDescent="0.25">
      <c r="A293" s="33" t="s">
        <v>1059</v>
      </c>
      <c r="B293" s="22">
        <v>76104</v>
      </c>
      <c r="C293" s="25" t="s">
        <v>1060</v>
      </c>
      <c r="D293" s="25" t="s">
        <v>39</v>
      </c>
      <c r="E293" s="38" t="s">
        <v>1061</v>
      </c>
      <c r="F293" s="39" t="s">
        <v>1020</v>
      </c>
      <c r="G293" s="29">
        <v>11600</v>
      </c>
      <c r="H293" s="29">
        <f t="shared" si="4"/>
        <v>0</v>
      </c>
      <c r="I293" s="28">
        <v>11600</v>
      </c>
      <c r="J293" s="31" t="s">
        <v>1062</v>
      </c>
    </row>
    <row r="294" spans="1:10" ht="47.25" x14ac:dyDescent="0.25">
      <c r="A294" s="33">
        <v>130271984</v>
      </c>
      <c r="B294" s="22">
        <v>3123</v>
      </c>
      <c r="C294" s="25" t="s">
        <v>1063</v>
      </c>
      <c r="D294" s="25" t="s">
        <v>39</v>
      </c>
      <c r="E294" s="38" t="s">
        <v>1064</v>
      </c>
      <c r="F294" s="39" t="s">
        <v>1065</v>
      </c>
      <c r="G294" s="29">
        <v>29000</v>
      </c>
      <c r="H294" s="29">
        <f t="shared" si="4"/>
        <v>0</v>
      </c>
      <c r="I294" s="28">
        <v>29000</v>
      </c>
      <c r="J294" s="31" t="s">
        <v>1066</v>
      </c>
    </row>
    <row r="295" spans="1:10" ht="47.25" x14ac:dyDescent="0.25">
      <c r="A295" s="33" t="s">
        <v>477</v>
      </c>
      <c r="B295" s="22">
        <v>30398</v>
      </c>
      <c r="C295" s="25" t="s">
        <v>1067</v>
      </c>
      <c r="D295" s="25" t="s">
        <v>39</v>
      </c>
      <c r="E295" s="38" t="s">
        <v>1068</v>
      </c>
      <c r="F295" s="39" t="s">
        <v>1069</v>
      </c>
      <c r="G295" s="29">
        <v>174000</v>
      </c>
      <c r="H295" s="29">
        <f t="shared" si="4"/>
        <v>0</v>
      </c>
      <c r="I295" s="28">
        <v>174000</v>
      </c>
      <c r="J295" s="31" t="s">
        <v>1070</v>
      </c>
    </row>
    <row r="296" spans="1:10" x14ac:dyDescent="0.25">
      <c r="A296" s="33" t="s">
        <v>1071</v>
      </c>
      <c r="B296" s="22">
        <v>12966</v>
      </c>
      <c r="C296" s="25" t="s">
        <v>1072</v>
      </c>
      <c r="D296" s="25" t="s">
        <v>39</v>
      </c>
      <c r="E296" s="38" t="s">
        <v>1073</v>
      </c>
      <c r="F296" s="39" t="s">
        <v>1074</v>
      </c>
      <c r="G296" s="29">
        <v>23200</v>
      </c>
      <c r="H296" s="29">
        <f t="shared" si="4"/>
        <v>0</v>
      </c>
      <c r="I296" s="29">
        <v>23200</v>
      </c>
      <c r="J296" s="31" t="s">
        <v>1075</v>
      </c>
    </row>
    <row r="297" spans="1:10" ht="47.25" x14ac:dyDescent="0.25">
      <c r="A297" s="33">
        <v>102001499</v>
      </c>
      <c r="B297" s="22">
        <v>9780</v>
      </c>
      <c r="C297" s="25" t="s">
        <v>1076</v>
      </c>
      <c r="D297" s="25" t="s">
        <v>39</v>
      </c>
      <c r="E297" s="38" t="s">
        <v>1077</v>
      </c>
      <c r="F297" s="39" t="s">
        <v>1078</v>
      </c>
      <c r="G297" s="29">
        <v>20880</v>
      </c>
      <c r="H297" s="29">
        <f t="shared" si="4"/>
        <v>0</v>
      </c>
      <c r="I297" s="28">
        <v>20880</v>
      </c>
      <c r="J297" s="31" t="s">
        <v>1079</v>
      </c>
    </row>
    <row r="298" spans="1:10" ht="47.25" x14ac:dyDescent="0.25">
      <c r="A298" s="33">
        <v>102001499</v>
      </c>
      <c r="B298" s="22">
        <v>9780</v>
      </c>
      <c r="C298" s="25" t="s">
        <v>1022</v>
      </c>
      <c r="D298" s="25" t="s">
        <v>39</v>
      </c>
      <c r="E298" s="38" t="s">
        <v>1080</v>
      </c>
      <c r="F298" s="39" t="s">
        <v>1024</v>
      </c>
      <c r="G298" s="29">
        <v>29000</v>
      </c>
      <c r="H298" s="29">
        <f t="shared" si="4"/>
        <v>0</v>
      </c>
      <c r="I298" s="28">
        <v>29000</v>
      </c>
      <c r="J298" s="31" t="s">
        <v>1079</v>
      </c>
    </row>
    <row r="299" spans="1:10" ht="47.25" x14ac:dyDescent="0.25">
      <c r="A299" s="33">
        <v>102001499</v>
      </c>
      <c r="B299" s="22">
        <v>9780</v>
      </c>
      <c r="C299" s="25" t="s">
        <v>1081</v>
      </c>
      <c r="D299" s="25" t="s">
        <v>39</v>
      </c>
      <c r="E299" s="38" t="s">
        <v>1082</v>
      </c>
      <c r="F299" s="39" t="s">
        <v>1083</v>
      </c>
      <c r="G299" s="29">
        <v>40600</v>
      </c>
      <c r="H299" s="29">
        <f t="shared" si="4"/>
        <v>0</v>
      </c>
      <c r="I299" s="28">
        <v>40600</v>
      </c>
      <c r="J299" s="31" t="s">
        <v>1079</v>
      </c>
    </row>
    <row r="300" spans="1:10" ht="47.25" x14ac:dyDescent="0.25">
      <c r="A300" s="33">
        <v>101003561</v>
      </c>
      <c r="B300" s="22">
        <v>1212</v>
      </c>
      <c r="C300" s="25" t="s">
        <v>1084</v>
      </c>
      <c r="D300" s="25" t="s">
        <v>39</v>
      </c>
      <c r="E300" s="38" t="s">
        <v>1085</v>
      </c>
      <c r="F300" s="39" t="s">
        <v>1086</v>
      </c>
      <c r="G300" s="29">
        <v>78880</v>
      </c>
      <c r="H300" s="29">
        <f t="shared" si="4"/>
        <v>0</v>
      </c>
      <c r="I300" s="28">
        <v>78880</v>
      </c>
      <c r="J300" s="31" t="s">
        <v>1087</v>
      </c>
    </row>
    <row r="301" spans="1:10" ht="47.25" x14ac:dyDescent="0.25">
      <c r="A301" s="33">
        <v>124018102</v>
      </c>
      <c r="B301" s="22">
        <v>10742</v>
      </c>
      <c r="C301" s="25" t="s">
        <v>1088</v>
      </c>
      <c r="D301" s="25" t="s">
        <v>39</v>
      </c>
      <c r="E301" s="38" t="s">
        <v>1089</v>
      </c>
      <c r="F301" s="39" t="s">
        <v>1090</v>
      </c>
      <c r="G301" s="29">
        <v>69600</v>
      </c>
      <c r="H301" s="29">
        <f t="shared" si="4"/>
        <v>0</v>
      </c>
      <c r="I301" s="28">
        <v>69600</v>
      </c>
      <c r="J301" s="31" t="s">
        <v>1091</v>
      </c>
    </row>
    <row r="302" spans="1:10" ht="47.25" x14ac:dyDescent="0.25">
      <c r="A302" s="33" t="s">
        <v>1092</v>
      </c>
      <c r="B302" s="22">
        <v>1057</v>
      </c>
      <c r="C302" s="25" t="s">
        <v>1093</v>
      </c>
      <c r="D302" s="25" t="s">
        <v>39</v>
      </c>
      <c r="E302" s="38" t="s">
        <v>1094</v>
      </c>
      <c r="F302" s="39" t="s">
        <v>1095</v>
      </c>
      <c r="G302" s="29">
        <v>23200</v>
      </c>
      <c r="H302" s="29">
        <f t="shared" si="4"/>
        <v>0</v>
      </c>
      <c r="I302" s="28">
        <v>23200</v>
      </c>
      <c r="J302" s="31" t="s">
        <v>1096</v>
      </c>
    </row>
    <row r="303" spans="1:10" ht="47.25" x14ac:dyDescent="0.25">
      <c r="A303" s="33" t="s">
        <v>1097</v>
      </c>
      <c r="B303" s="22">
        <v>15602</v>
      </c>
      <c r="C303" s="25" t="s">
        <v>1098</v>
      </c>
      <c r="D303" s="25" t="s">
        <v>39</v>
      </c>
      <c r="E303" s="38" t="s">
        <v>1099</v>
      </c>
      <c r="F303" s="39" t="s">
        <v>1100</v>
      </c>
      <c r="G303" s="29">
        <v>17400</v>
      </c>
      <c r="H303" s="29">
        <f t="shared" si="4"/>
        <v>0</v>
      </c>
      <c r="I303" s="28">
        <v>17400</v>
      </c>
      <c r="J303" s="31" t="s">
        <v>1096</v>
      </c>
    </row>
    <row r="304" spans="1:10" ht="42.75" customHeight="1" x14ac:dyDescent="0.25">
      <c r="A304" s="33" t="s">
        <v>1042</v>
      </c>
      <c r="B304" s="22">
        <v>47000</v>
      </c>
      <c r="C304" s="25" t="s">
        <v>1043</v>
      </c>
      <c r="D304" s="25" t="s">
        <v>39</v>
      </c>
      <c r="E304" s="38" t="s">
        <v>1101</v>
      </c>
      <c r="F304" s="39" t="s">
        <v>1102</v>
      </c>
      <c r="G304" s="29">
        <v>23200</v>
      </c>
      <c r="H304" s="29">
        <f t="shared" si="4"/>
        <v>0</v>
      </c>
      <c r="I304" s="28">
        <v>23200</v>
      </c>
      <c r="J304" s="31" t="s">
        <v>1096</v>
      </c>
    </row>
    <row r="305" spans="1:10" ht="47.25" x14ac:dyDescent="0.25">
      <c r="A305" s="33">
        <v>101802553</v>
      </c>
      <c r="B305" s="22">
        <v>5346</v>
      </c>
      <c r="C305" s="25" t="s">
        <v>1103</v>
      </c>
      <c r="D305" s="25" t="s">
        <v>39</v>
      </c>
      <c r="E305" s="38" t="s">
        <v>1104</v>
      </c>
      <c r="F305" s="39" t="s">
        <v>1105</v>
      </c>
      <c r="G305" s="29">
        <v>44080</v>
      </c>
      <c r="H305" s="29">
        <f t="shared" si="4"/>
        <v>0</v>
      </c>
      <c r="I305" s="28">
        <v>44080</v>
      </c>
      <c r="J305" s="31" t="s">
        <v>1096</v>
      </c>
    </row>
    <row r="306" spans="1:10" ht="47.25" x14ac:dyDescent="0.25">
      <c r="A306" s="33">
        <v>130470529</v>
      </c>
      <c r="B306" s="22">
        <v>17259</v>
      </c>
      <c r="C306" s="25" t="s">
        <v>1047</v>
      </c>
      <c r="D306" s="25" t="s">
        <v>44</v>
      </c>
      <c r="E306" s="38" t="s">
        <v>1106</v>
      </c>
      <c r="F306" s="39" t="s">
        <v>1049</v>
      </c>
      <c r="G306" s="29">
        <v>23200</v>
      </c>
      <c r="H306" s="29">
        <f t="shared" si="4"/>
        <v>0</v>
      </c>
      <c r="I306" s="28">
        <v>23200</v>
      </c>
      <c r="J306" s="31" t="s">
        <v>1096</v>
      </c>
    </row>
    <row r="307" spans="1:10" ht="47.25" x14ac:dyDescent="0.25">
      <c r="A307" s="33" t="s">
        <v>1107</v>
      </c>
      <c r="B307" s="22">
        <v>52474</v>
      </c>
      <c r="C307" s="25" t="s">
        <v>1108</v>
      </c>
      <c r="D307" s="25" t="s">
        <v>39</v>
      </c>
      <c r="E307" s="38" t="s">
        <v>1109</v>
      </c>
      <c r="F307" s="39" t="s">
        <v>39</v>
      </c>
      <c r="G307" s="29">
        <v>34800</v>
      </c>
      <c r="H307" s="29">
        <f t="shared" si="4"/>
        <v>0</v>
      </c>
      <c r="I307" s="28">
        <v>34800</v>
      </c>
      <c r="J307" s="31" t="s">
        <v>1096</v>
      </c>
    </row>
    <row r="308" spans="1:10" ht="47.25" x14ac:dyDescent="0.25">
      <c r="A308" s="33" t="s">
        <v>1110</v>
      </c>
      <c r="B308" s="22">
        <v>257</v>
      </c>
      <c r="C308" s="25" t="s">
        <v>1111</v>
      </c>
      <c r="D308" s="25" t="s">
        <v>39</v>
      </c>
      <c r="E308" s="38" t="s">
        <v>1112</v>
      </c>
      <c r="F308" s="39" t="s">
        <v>1113</v>
      </c>
      <c r="G308" s="29">
        <v>516153.59999999998</v>
      </c>
      <c r="H308" s="29">
        <f t="shared" si="4"/>
        <v>100000</v>
      </c>
      <c r="I308" s="28">
        <v>416153.59999999998</v>
      </c>
      <c r="J308" s="31" t="s">
        <v>1114</v>
      </c>
    </row>
    <row r="309" spans="1:10" ht="47.25" x14ac:dyDescent="0.25">
      <c r="A309" s="33">
        <v>130506728</v>
      </c>
      <c r="B309" s="22">
        <v>53131</v>
      </c>
      <c r="C309" s="25" t="s">
        <v>1050</v>
      </c>
      <c r="D309" s="25" t="s">
        <v>39</v>
      </c>
      <c r="E309" s="38" t="s">
        <v>1115</v>
      </c>
      <c r="F309" s="39" t="s">
        <v>1052</v>
      </c>
      <c r="G309" s="29">
        <v>17400</v>
      </c>
      <c r="H309" s="29">
        <f t="shared" si="4"/>
        <v>0</v>
      </c>
      <c r="I309" s="28">
        <v>17400</v>
      </c>
      <c r="J309" s="31" t="s">
        <v>1116</v>
      </c>
    </row>
    <row r="310" spans="1:10" ht="47.25" x14ac:dyDescent="0.25">
      <c r="A310" s="33">
        <v>130335028</v>
      </c>
      <c r="B310" s="22">
        <v>11658</v>
      </c>
      <c r="C310" s="25" t="s">
        <v>1117</v>
      </c>
      <c r="D310" s="25" t="s">
        <v>39</v>
      </c>
      <c r="E310" s="38" t="s">
        <v>1040</v>
      </c>
      <c r="F310" s="39" t="s">
        <v>1118</v>
      </c>
      <c r="G310" s="29">
        <v>52200</v>
      </c>
      <c r="H310" s="29">
        <f t="shared" si="4"/>
        <v>0</v>
      </c>
      <c r="I310" s="28">
        <v>52200</v>
      </c>
      <c r="J310" s="31" t="s">
        <v>1116</v>
      </c>
    </row>
    <row r="311" spans="1:10" ht="47.25" x14ac:dyDescent="0.25">
      <c r="A311" s="33">
        <v>130335028</v>
      </c>
      <c r="B311" s="22">
        <v>11658</v>
      </c>
      <c r="C311" s="25" t="s">
        <v>1117</v>
      </c>
      <c r="D311" s="25" t="s">
        <v>39</v>
      </c>
      <c r="E311" s="38" t="s">
        <v>1119</v>
      </c>
      <c r="F311" s="39" t="s">
        <v>1120</v>
      </c>
      <c r="G311" s="29">
        <v>116000</v>
      </c>
      <c r="H311" s="29">
        <f t="shared" si="4"/>
        <v>0</v>
      </c>
      <c r="I311" s="28">
        <v>116000</v>
      </c>
      <c r="J311" s="31" t="s">
        <v>1116</v>
      </c>
    </row>
    <row r="312" spans="1:10" ht="47.25" x14ac:dyDescent="0.25">
      <c r="A312" s="33">
        <v>102001499</v>
      </c>
      <c r="B312" s="22">
        <v>9780</v>
      </c>
      <c r="C312" s="25" t="s">
        <v>1121</v>
      </c>
      <c r="D312" s="25" t="s">
        <v>39</v>
      </c>
      <c r="E312" s="38" t="s">
        <v>1122</v>
      </c>
      <c r="F312" s="39" t="s">
        <v>1123</v>
      </c>
      <c r="G312" s="29">
        <v>40600</v>
      </c>
      <c r="H312" s="29">
        <f t="shared" si="4"/>
        <v>0</v>
      </c>
      <c r="I312" s="28">
        <v>40600</v>
      </c>
      <c r="J312" s="31" t="s">
        <v>1124</v>
      </c>
    </row>
    <row r="313" spans="1:10" ht="47.25" x14ac:dyDescent="0.25">
      <c r="A313" s="33" t="s">
        <v>1054</v>
      </c>
      <c r="B313" s="22">
        <v>19554</v>
      </c>
      <c r="C313" s="25" t="s">
        <v>1055</v>
      </c>
      <c r="D313" s="25" t="s">
        <v>39</v>
      </c>
      <c r="E313" s="38" t="s">
        <v>1125</v>
      </c>
      <c r="F313" s="39" t="s">
        <v>1126</v>
      </c>
      <c r="G313" s="29">
        <v>34800</v>
      </c>
      <c r="H313" s="29">
        <f t="shared" si="4"/>
        <v>0</v>
      </c>
      <c r="I313" s="28">
        <v>34800</v>
      </c>
      <c r="J313" s="31" t="s">
        <v>1124</v>
      </c>
    </row>
    <row r="314" spans="1:10" ht="47.25" x14ac:dyDescent="0.25">
      <c r="A314" s="33" t="s">
        <v>1127</v>
      </c>
      <c r="B314" s="22">
        <v>17710</v>
      </c>
      <c r="C314" s="25" t="s">
        <v>1128</v>
      </c>
      <c r="D314" s="25" t="s">
        <v>39</v>
      </c>
      <c r="E314" s="38" t="s">
        <v>1129</v>
      </c>
      <c r="F314" s="39" t="s">
        <v>1130</v>
      </c>
      <c r="G314" s="29">
        <v>29000</v>
      </c>
      <c r="H314" s="29">
        <f t="shared" si="4"/>
        <v>0</v>
      </c>
      <c r="I314" s="28">
        <v>29000</v>
      </c>
      <c r="J314" s="31" t="s">
        <v>1131</v>
      </c>
    </row>
    <row r="315" spans="1:10" ht="47.25" x14ac:dyDescent="0.25">
      <c r="A315" s="33" t="s">
        <v>1132</v>
      </c>
      <c r="B315" s="22" t="s">
        <v>16</v>
      </c>
      <c r="C315" s="25" t="s">
        <v>1133</v>
      </c>
      <c r="D315" s="25" t="s">
        <v>39</v>
      </c>
      <c r="E315" s="38" t="s">
        <v>1134</v>
      </c>
      <c r="F315" s="39" t="s">
        <v>39</v>
      </c>
      <c r="G315" s="29">
        <v>17400</v>
      </c>
      <c r="H315" s="29">
        <f t="shared" si="4"/>
        <v>0</v>
      </c>
      <c r="I315" s="28">
        <v>17400</v>
      </c>
      <c r="J315" s="31" t="s">
        <v>1131</v>
      </c>
    </row>
    <row r="316" spans="1:10" ht="47.25" x14ac:dyDescent="0.25">
      <c r="A316" s="33">
        <v>102001499</v>
      </c>
      <c r="B316" s="22">
        <v>9780</v>
      </c>
      <c r="C316" s="25" t="s">
        <v>1081</v>
      </c>
      <c r="D316" s="25" t="s">
        <v>39</v>
      </c>
      <c r="E316" s="38" t="s">
        <v>1135</v>
      </c>
      <c r="F316" s="39" t="s">
        <v>1136</v>
      </c>
      <c r="G316" s="29">
        <v>40600</v>
      </c>
      <c r="H316" s="29">
        <f t="shared" si="4"/>
        <v>0</v>
      </c>
      <c r="I316" s="28">
        <v>40600</v>
      </c>
      <c r="J316" s="31" t="s">
        <v>1137</v>
      </c>
    </row>
    <row r="317" spans="1:10" ht="47.25" x14ac:dyDescent="0.25">
      <c r="A317" s="33" t="s">
        <v>1127</v>
      </c>
      <c r="B317" s="22">
        <v>17710</v>
      </c>
      <c r="C317" s="25" t="s">
        <v>1128</v>
      </c>
      <c r="D317" s="25" t="s">
        <v>39</v>
      </c>
      <c r="E317" s="38" t="s">
        <v>1138</v>
      </c>
      <c r="F317" s="39" t="s">
        <v>1139</v>
      </c>
      <c r="G317" s="29">
        <v>29000</v>
      </c>
      <c r="H317" s="29">
        <f t="shared" si="4"/>
        <v>0</v>
      </c>
      <c r="I317" s="28">
        <v>29000</v>
      </c>
      <c r="J317" s="31" t="s">
        <v>1140</v>
      </c>
    </row>
    <row r="318" spans="1:10" ht="47.25" customHeight="1" x14ac:dyDescent="0.25">
      <c r="A318" s="33">
        <v>130744483</v>
      </c>
      <c r="B318" s="22"/>
      <c r="C318" s="25" t="s">
        <v>1141</v>
      </c>
      <c r="D318" s="25" t="s">
        <v>39</v>
      </c>
      <c r="E318" s="38" t="s">
        <v>915</v>
      </c>
      <c r="F318" s="39" t="s">
        <v>1142</v>
      </c>
      <c r="G318" s="29">
        <v>29000</v>
      </c>
      <c r="H318" s="29">
        <f t="shared" si="4"/>
        <v>0</v>
      </c>
      <c r="I318" s="28">
        <v>29000</v>
      </c>
      <c r="J318" s="31" t="s">
        <v>1143</v>
      </c>
    </row>
    <row r="319" spans="1:10" ht="47.25" x14ac:dyDescent="0.25">
      <c r="A319" s="33">
        <v>130744483</v>
      </c>
      <c r="B319" s="22"/>
      <c r="C319" s="25" t="s">
        <v>1141</v>
      </c>
      <c r="D319" s="25" t="s">
        <v>39</v>
      </c>
      <c r="E319" s="38" t="s">
        <v>1051</v>
      </c>
      <c r="F319" s="39" t="s">
        <v>1142</v>
      </c>
      <c r="G319" s="29">
        <v>29000</v>
      </c>
      <c r="H319" s="29">
        <f t="shared" si="4"/>
        <v>0</v>
      </c>
      <c r="I319" s="28">
        <v>29000</v>
      </c>
      <c r="J319" s="31" t="s">
        <v>1143</v>
      </c>
    </row>
    <row r="320" spans="1:10" ht="47.25" x14ac:dyDescent="0.25">
      <c r="A320" s="33">
        <v>102001499</v>
      </c>
      <c r="B320" s="22">
        <v>9780</v>
      </c>
      <c r="C320" s="25" t="s">
        <v>1144</v>
      </c>
      <c r="D320" s="25" t="s">
        <v>39</v>
      </c>
      <c r="E320" s="38" t="s">
        <v>1145</v>
      </c>
      <c r="F320" s="39" t="s">
        <v>1146</v>
      </c>
      <c r="G320" s="29">
        <v>34800</v>
      </c>
      <c r="H320" s="29">
        <f t="shared" si="4"/>
        <v>0</v>
      </c>
      <c r="I320" s="28">
        <v>34800</v>
      </c>
      <c r="J320" s="31" t="s">
        <v>1147</v>
      </c>
    </row>
    <row r="321" spans="1:10" ht="47.25" x14ac:dyDescent="0.25">
      <c r="A321" s="33">
        <v>102001499</v>
      </c>
      <c r="B321" s="22">
        <v>9780</v>
      </c>
      <c r="C321" s="25" t="s">
        <v>1148</v>
      </c>
      <c r="D321" s="25" t="s">
        <v>39</v>
      </c>
      <c r="E321" s="38" t="s">
        <v>1149</v>
      </c>
      <c r="F321" s="39" t="s">
        <v>1150</v>
      </c>
      <c r="G321" s="29">
        <v>34800</v>
      </c>
      <c r="H321" s="29">
        <f t="shared" si="4"/>
        <v>0</v>
      </c>
      <c r="I321" s="28">
        <v>34800</v>
      </c>
      <c r="J321" s="31" t="s">
        <v>1147</v>
      </c>
    </row>
    <row r="322" spans="1:10" ht="47.25" x14ac:dyDescent="0.25">
      <c r="A322" s="33" t="s">
        <v>1026</v>
      </c>
      <c r="B322" s="22">
        <v>8097</v>
      </c>
      <c r="C322" s="25" t="s">
        <v>1027</v>
      </c>
      <c r="D322" s="25" t="s">
        <v>39</v>
      </c>
      <c r="E322" s="38" t="s">
        <v>1151</v>
      </c>
      <c r="F322" s="39" t="s">
        <v>1152</v>
      </c>
      <c r="G322" s="29">
        <v>34800</v>
      </c>
      <c r="H322" s="29">
        <f t="shared" si="4"/>
        <v>0</v>
      </c>
      <c r="I322" s="28">
        <v>34800</v>
      </c>
      <c r="J322" s="31" t="s">
        <v>1153</v>
      </c>
    </row>
    <row r="323" spans="1:10" ht="47.25" x14ac:dyDescent="0.25">
      <c r="A323" s="33">
        <v>130452921</v>
      </c>
      <c r="B323" s="22">
        <v>16560</v>
      </c>
      <c r="C323" s="25" t="s">
        <v>1154</v>
      </c>
      <c r="D323" s="25" t="s">
        <v>39</v>
      </c>
      <c r="E323" s="38" t="s">
        <v>1155</v>
      </c>
      <c r="F323" s="39" t="s">
        <v>1156</v>
      </c>
      <c r="G323" s="29">
        <v>23200</v>
      </c>
      <c r="H323" s="29">
        <f t="shared" si="4"/>
        <v>0</v>
      </c>
      <c r="I323" s="28">
        <v>23200</v>
      </c>
      <c r="J323" s="31" t="s">
        <v>1157</v>
      </c>
    </row>
    <row r="324" spans="1:10" ht="42" customHeight="1" x14ac:dyDescent="0.25">
      <c r="A324" s="33" t="s">
        <v>477</v>
      </c>
      <c r="B324" s="22">
        <v>30398</v>
      </c>
      <c r="C324" s="25" t="s">
        <v>1067</v>
      </c>
      <c r="D324" s="25" t="s">
        <v>39</v>
      </c>
      <c r="E324" s="38" t="s">
        <v>692</v>
      </c>
      <c r="F324" s="39" t="s">
        <v>1158</v>
      </c>
      <c r="G324" s="29">
        <v>174000</v>
      </c>
      <c r="H324" s="29">
        <f t="shared" si="4"/>
        <v>0</v>
      </c>
      <c r="I324" s="28">
        <v>174000</v>
      </c>
      <c r="J324" s="31" t="s">
        <v>1159</v>
      </c>
    </row>
    <row r="325" spans="1:10" ht="43.5" customHeight="1" x14ac:dyDescent="0.25">
      <c r="A325" s="33" t="s">
        <v>786</v>
      </c>
      <c r="B325" s="22">
        <v>33012</v>
      </c>
      <c r="C325" s="25" t="s">
        <v>787</v>
      </c>
      <c r="D325" s="25" t="s">
        <v>39</v>
      </c>
      <c r="E325" s="38" t="s">
        <v>1160</v>
      </c>
      <c r="F325" s="39" t="s">
        <v>1161</v>
      </c>
      <c r="G325" s="29">
        <v>1062000</v>
      </c>
      <c r="H325" s="29">
        <f t="shared" si="4"/>
        <v>796500</v>
      </c>
      <c r="I325" s="28">
        <v>265500</v>
      </c>
      <c r="J325" s="31" t="s">
        <v>1162</v>
      </c>
    </row>
    <row r="326" spans="1:10" ht="47.25" x14ac:dyDescent="0.25">
      <c r="A326" s="33" t="s">
        <v>1001</v>
      </c>
      <c r="B326" s="22"/>
      <c r="C326" s="25" t="s">
        <v>1002</v>
      </c>
      <c r="D326" s="25" t="s">
        <v>616</v>
      </c>
      <c r="E326" s="38" t="s">
        <v>1163</v>
      </c>
      <c r="F326" s="39" t="s">
        <v>1004</v>
      </c>
      <c r="G326" s="29">
        <v>10788</v>
      </c>
      <c r="H326" s="29">
        <f t="shared" si="4"/>
        <v>0</v>
      </c>
      <c r="I326" s="28">
        <v>10788</v>
      </c>
      <c r="J326" s="31" t="s">
        <v>1164</v>
      </c>
    </row>
    <row r="327" spans="1:10" ht="47.25" x14ac:dyDescent="0.25">
      <c r="A327" s="33">
        <v>130335028</v>
      </c>
      <c r="B327" s="22">
        <v>11658</v>
      </c>
      <c r="C327" s="25" t="s">
        <v>1117</v>
      </c>
      <c r="D327" s="25" t="s">
        <v>39</v>
      </c>
      <c r="E327" s="38" t="s">
        <v>1165</v>
      </c>
      <c r="F327" s="39" t="s">
        <v>1118</v>
      </c>
      <c r="G327" s="29">
        <v>52200</v>
      </c>
      <c r="H327" s="29">
        <f t="shared" si="4"/>
        <v>0</v>
      </c>
      <c r="I327" s="28">
        <v>52200</v>
      </c>
      <c r="J327" s="31" t="s">
        <v>1166</v>
      </c>
    </row>
    <row r="328" spans="1:10" ht="47.25" x14ac:dyDescent="0.25">
      <c r="A328" s="33" t="s">
        <v>477</v>
      </c>
      <c r="B328" s="22">
        <v>30398</v>
      </c>
      <c r="C328" s="25" t="s">
        <v>1067</v>
      </c>
      <c r="D328" s="25" t="s">
        <v>39</v>
      </c>
      <c r="E328" s="38" t="s">
        <v>1106</v>
      </c>
      <c r="F328" s="39" t="s">
        <v>1167</v>
      </c>
      <c r="G328" s="29">
        <v>174000</v>
      </c>
      <c r="H328" s="29">
        <f t="shared" si="4"/>
        <v>0</v>
      </c>
      <c r="I328" s="28">
        <v>174000</v>
      </c>
      <c r="J328" s="31" t="s">
        <v>1168</v>
      </c>
    </row>
    <row r="329" spans="1:10" ht="26.25" customHeight="1" x14ac:dyDescent="0.25">
      <c r="A329" s="33"/>
      <c r="B329" s="22"/>
      <c r="C329" s="25" t="s">
        <v>1169</v>
      </c>
      <c r="D329" s="25" t="s">
        <v>39</v>
      </c>
      <c r="E329" s="38" t="s">
        <v>1170</v>
      </c>
      <c r="F329" s="39" t="s">
        <v>1171</v>
      </c>
      <c r="G329" s="29">
        <v>5800</v>
      </c>
      <c r="H329" s="29">
        <f t="shared" ref="H329:H392" si="5">+G329-I329</f>
        <v>0</v>
      </c>
      <c r="I329" s="28">
        <v>5800</v>
      </c>
      <c r="J329" s="31" t="s">
        <v>1172</v>
      </c>
    </row>
    <row r="330" spans="1:10" ht="18.75" customHeight="1" x14ac:dyDescent="0.25">
      <c r="A330" s="33">
        <v>4700848825</v>
      </c>
      <c r="B330" s="22">
        <v>4907</v>
      </c>
      <c r="C330" s="25" t="s">
        <v>1173</v>
      </c>
      <c r="D330" s="25" t="s">
        <v>39</v>
      </c>
      <c r="E330" s="38" t="s">
        <v>1174</v>
      </c>
      <c r="F330" s="39" t="s">
        <v>39</v>
      </c>
      <c r="G330" s="29">
        <v>23200</v>
      </c>
      <c r="H330" s="29">
        <f t="shared" si="5"/>
        <v>0</v>
      </c>
      <c r="I330" s="28">
        <v>23200</v>
      </c>
      <c r="J330" s="31" t="s">
        <v>1172</v>
      </c>
    </row>
    <row r="331" spans="1:10" ht="47.25" x14ac:dyDescent="0.25">
      <c r="A331" s="33" t="s">
        <v>477</v>
      </c>
      <c r="B331" s="22">
        <v>30398</v>
      </c>
      <c r="C331" s="25" t="s">
        <v>1067</v>
      </c>
      <c r="D331" s="25" t="s">
        <v>39</v>
      </c>
      <c r="E331" s="38" t="s">
        <v>1134</v>
      </c>
      <c r="F331" s="39" t="s">
        <v>1175</v>
      </c>
      <c r="G331" s="29">
        <v>174000</v>
      </c>
      <c r="H331" s="29">
        <f t="shared" si="5"/>
        <v>0</v>
      </c>
      <c r="I331" s="28">
        <v>174000</v>
      </c>
      <c r="J331" s="31" t="s">
        <v>1176</v>
      </c>
    </row>
    <row r="332" spans="1:10" ht="43.5" customHeight="1" x14ac:dyDescent="0.25">
      <c r="A332" s="33" t="s">
        <v>1177</v>
      </c>
      <c r="B332" s="22">
        <v>50480</v>
      </c>
      <c r="C332" s="25" t="s">
        <v>1178</v>
      </c>
      <c r="D332" s="25" t="s">
        <v>39</v>
      </c>
      <c r="E332" s="38" t="s">
        <v>1179</v>
      </c>
      <c r="F332" s="39" t="s">
        <v>1052</v>
      </c>
      <c r="G332" s="29">
        <v>23200</v>
      </c>
      <c r="H332" s="29">
        <f t="shared" si="5"/>
        <v>0</v>
      </c>
      <c r="I332" s="28">
        <v>23200</v>
      </c>
      <c r="J332" s="31" t="s">
        <v>1176</v>
      </c>
    </row>
    <row r="333" spans="1:10" ht="22.5" customHeight="1" x14ac:dyDescent="0.25">
      <c r="A333" s="33">
        <v>4700848825</v>
      </c>
      <c r="B333" s="22">
        <v>4907</v>
      </c>
      <c r="C333" s="25" t="s">
        <v>1173</v>
      </c>
      <c r="D333" s="25" t="s">
        <v>39</v>
      </c>
      <c r="E333" s="38" t="s">
        <v>1180</v>
      </c>
      <c r="F333" s="39" t="s">
        <v>39</v>
      </c>
      <c r="G333" s="29">
        <v>23200</v>
      </c>
      <c r="H333" s="29">
        <f t="shared" si="5"/>
        <v>0</v>
      </c>
      <c r="I333" s="28">
        <v>23200</v>
      </c>
      <c r="J333" s="31" t="s">
        <v>1181</v>
      </c>
    </row>
    <row r="334" spans="1:10" ht="47.25" x14ac:dyDescent="0.25">
      <c r="A334" s="33" t="s">
        <v>1177</v>
      </c>
      <c r="B334" s="22">
        <v>50480</v>
      </c>
      <c r="C334" s="25" t="s">
        <v>1178</v>
      </c>
      <c r="D334" s="25" t="s">
        <v>39</v>
      </c>
      <c r="E334" s="38" t="s">
        <v>1182</v>
      </c>
      <c r="F334" s="39" t="s">
        <v>1052</v>
      </c>
      <c r="G334" s="29">
        <v>23200</v>
      </c>
      <c r="H334" s="29">
        <f t="shared" si="5"/>
        <v>0</v>
      </c>
      <c r="I334" s="28">
        <v>23200</v>
      </c>
      <c r="J334" s="31" t="s">
        <v>1183</v>
      </c>
    </row>
    <row r="335" spans="1:10" ht="27" customHeight="1" x14ac:dyDescent="0.25">
      <c r="A335" s="33" t="s">
        <v>477</v>
      </c>
      <c r="B335" s="22">
        <v>30398</v>
      </c>
      <c r="C335" s="25" t="s">
        <v>1067</v>
      </c>
      <c r="D335" s="25" t="s">
        <v>39</v>
      </c>
      <c r="E335" s="38" t="s">
        <v>1184</v>
      </c>
      <c r="F335" s="39" t="s">
        <v>1185</v>
      </c>
      <c r="G335" s="29">
        <v>174000</v>
      </c>
      <c r="H335" s="29">
        <f t="shared" si="5"/>
        <v>0</v>
      </c>
      <c r="I335" s="28">
        <v>174000</v>
      </c>
      <c r="J335" s="31" t="s">
        <v>1186</v>
      </c>
    </row>
    <row r="336" spans="1:10" ht="47.25" x14ac:dyDescent="0.25">
      <c r="A336" s="33" t="s">
        <v>477</v>
      </c>
      <c r="B336" s="22">
        <v>30398</v>
      </c>
      <c r="C336" s="25" t="s">
        <v>1067</v>
      </c>
      <c r="D336" s="25" t="s">
        <v>39</v>
      </c>
      <c r="E336" s="38" t="s">
        <v>1187</v>
      </c>
      <c r="F336" s="39" t="s">
        <v>1188</v>
      </c>
      <c r="G336" s="29">
        <v>174000</v>
      </c>
      <c r="H336" s="29">
        <f t="shared" si="5"/>
        <v>0</v>
      </c>
      <c r="I336" s="28">
        <v>174000</v>
      </c>
      <c r="J336" s="31" t="s">
        <v>1186</v>
      </c>
    </row>
    <row r="337" spans="1:10" ht="30" customHeight="1" x14ac:dyDescent="0.25">
      <c r="A337" s="33">
        <v>101766532</v>
      </c>
      <c r="B337" s="22">
        <v>3349</v>
      </c>
      <c r="C337" s="25" t="s">
        <v>1189</v>
      </c>
      <c r="D337" s="25" t="s">
        <v>39</v>
      </c>
      <c r="E337" s="38" t="s">
        <v>1190</v>
      </c>
      <c r="F337" s="39" t="s">
        <v>1020</v>
      </c>
      <c r="G337" s="29">
        <v>139200</v>
      </c>
      <c r="H337" s="29">
        <f t="shared" si="5"/>
        <v>0</v>
      </c>
      <c r="I337" s="28">
        <v>139200</v>
      </c>
      <c r="J337" s="31" t="s">
        <v>1191</v>
      </c>
    </row>
    <row r="338" spans="1:10" ht="26.25" customHeight="1" x14ac:dyDescent="0.25">
      <c r="A338" s="33" t="s">
        <v>1192</v>
      </c>
      <c r="B338" s="22"/>
      <c r="C338" s="25" t="s">
        <v>1193</v>
      </c>
      <c r="D338" s="25" t="s">
        <v>39</v>
      </c>
      <c r="E338" s="38" t="s">
        <v>1194</v>
      </c>
      <c r="F338" s="39" t="s">
        <v>1195</v>
      </c>
      <c r="G338" s="29">
        <v>23200</v>
      </c>
      <c r="H338" s="29">
        <f t="shared" si="5"/>
        <v>0</v>
      </c>
      <c r="I338" s="28">
        <v>23200</v>
      </c>
      <c r="J338" s="31" t="s">
        <v>1196</v>
      </c>
    </row>
    <row r="339" spans="1:10" ht="47.25" x14ac:dyDescent="0.25">
      <c r="A339" s="33">
        <v>130300453</v>
      </c>
      <c r="B339" s="22"/>
      <c r="C339" s="25" t="s">
        <v>1197</v>
      </c>
      <c r="D339" s="25" t="s">
        <v>39</v>
      </c>
      <c r="E339" s="38" t="s">
        <v>1198</v>
      </c>
      <c r="F339" s="39" t="s">
        <v>1199</v>
      </c>
      <c r="G339" s="29">
        <v>23200</v>
      </c>
      <c r="H339" s="29">
        <f t="shared" si="5"/>
        <v>0</v>
      </c>
      <c r="I339" s="28">
        <v>23200</v>
      </c>
      <c r="J339" s="31" t="s">
        <v>1200</v>
      </c>
    </row>
    <row r="340" spans="1:10" ht="47.25" x14ac:dyDescent="0.25">
      <c r="A340" s="33" t="s">
        <v>1092</v>
      </c>
      <c r="B340" s="22">
        <v>1057</v>
      </c>
      <c r="C340" s="25" t="s">
        <v>1093</v>
      </c>
      <c r="D340" s="25" t="s">
        <v>39</v>
      </c>
      <c r="E340" s="38" t="s">
        <v>1011</v>
      </c>
      <c r="F340" s="39" t="s">
        <v>1201</v>
      </c>
      <c r="G340" s="29">
        <v>23200</v>
      </c>
      <c r="H340" s="29">
        <f t="shared" si="5"/>
        <v>0</v>
      </c>
      <c r="I340" s="28">
        <v>23200</v>
      </c>
      <c r="J340" s="31" t="s">
        <v>1202</v>
      </c>
    </row>
    <row r="341" spans="1:10" ht="47.25" x14ac:dyDescent="0.25">
      <c r="A341" s="33">
        <v>101893931</v>
      </c>
      <c r="B341" s="22">
        <v>12</v>
      </c>
      <c r="C341" s="25" t="s">
        <v>1203</v>
      </c>
      <c r="D341" s="25" t="s">
        <v>44</v>
      </c>
      <c r="E341" s="38" t="s">
        <v>1204</v>
      </c>
      <c r="F341" s="39" t="s">
        <v>1205</v>
      </c>
      <c r="G341" s="29">
        <v>9825.2000000000007</v>
      </c>
      <c r="H341" s="29">
        <f t="shared" si="5"/>
        <v>0</v>
      </c>
      <c r="I341" s="28">
        <v>9825.2000000000007</v>
      </c>
      <c r="J341" s="31" t="s">
        <v>1206</v>
      </c>
    </row>
    <row r="342" spans="1:10" ht="47.25" x14ac:dyDescent="0.25">
      <c r="A342" s="33">
        <v>130232891</v>
      </c>
      <c r="B342" s="22"/>
      <c r="C342" s="25" t="s">
        <v>1207</v>
      </c>
      <c r="D342" s="25" t="s">
        <v>39</v>
      </c>
      <c r="E342" s="38" t="s">
        <v>1208</v>
      </c>
      <c r="F342" s="39" t="s">
        <v>1209</v>
      </c>
      <c r="G342" s="29">
        <v>29000</v>
      </c>
      <c r="H342" s="29">
        <f t="shared" si="5"/>
        <v>0</v>
      </c>
      <c r="I342" s="28">
        <v>29000</v>
      </c>
      <c r="J342" s="31" t="s">
        <v>1210</v>
      </c>
    </row>
    <row r="343" spans="1:10" ht="47.25" x14ac:dyDescent="0.25">
      <c r="A343" s="33" t="s">
        <v>1211</v>
      </c>
      <c r="B343" s="22"/>
      <c r="C343" s="25" t="s">
        <v>1212</v>
      </c>
      <c r="D343" s="25" t="s">
        <v>39</v>
      </c>
      <c r="E343" s="38" t="s">
        <v>1044</v>
      </c>
      <c r="F343" s="39" t="s">
        <v>1213</v>
      </c>
      <c r="G343" s="29">
        <v>23200</v>
      </c>
      <c r="H343" s="29">
        <f t="shared" si="5"/>
        <v>0</v>
      </c>
      <c r="I343" s="28">
        <v>23200</v>
      </c>
      <c r="J343" s="31" t="s">
        <v>1214</v>
      </c>
    </row>
    <row r="344" spans="1:10" ht="48" thickBot="1" x14ac:dyDescent="0.3">
      <c r="A344" s="45">
        <v>101893931</v>
      </c>
      <c r="B344" s="46">
        <v>12</v>
      </c>
      <c r="C344" s="47" t="s">
        <v>1203</v>
      </c>
      <c r="D344" s="47" t="s">
        <v>44</v>
      </c>
      <c r="E344" s="48" t="s">
        <v>1215</v>
      </c>
      <c r="F344" s="49" t="s">
        <v>1205</v>
      </c>
      <c r="G344" s="50">
        <v>8839.2000000000007</v>
      </c>
      <c r="H344" s="50">
        <f t="shared" si="5"/>
        <v>0</v>
      </c>
      <c r="I344" s="51">
        <v>8839.2000000000007</v>
      </c>
      <c r="J344" s="52" t="s">
        <v>1216</v>
      </c>
    </row>
    <row r="345" spans="1:10" x14ac:dyDescent="0.25">
      <c r="C345" s="53" t="s">
        <v>1217</v>
      </c>
      <c r="D345" s="53"/>
      <c r="E345" s="54"/>
      <c r="F345" s="55"/>
      <c r="G345" s="56">
        <f>SUM(G9:G344)</f>
        <v>267243800</v>
      </c>
      <c r="H345" s="56">
        <f t="shared" ref="H345:I345" si="6">SUM(H9:H344)</f>
        <v>134502475.54999998</v>
      </c>
      <c r="I345" s="56">
        <f t="shared" si="6"/>
        <v>132741324.45</v>
      </c>
      <c r="J345" s="57"/>
    </row>
    <row r="346" spans="1:10" x14ac:dyDescent="0.25">
      <c r="A346" s="58"/>
      <c r="B346" s="58"/>
      <c r="C346" s="59"/>
      <c r="D346" s="59"/>
      <c r="E346" s="60"/>
      <c r="G346" s="59"/>
      <c r="H346" s="59"/>
      <c r="I346" s="59"/>
      <c r="J346" s="62"/>
    </row>
    <row r="347" spans="1:10" x14ac:dyDescent="0.25">
      <c r="A347" s="58"/>
      <c r="B347" s="58"/>
      <c r="C347" s="63" t="s">
        <v>1218</v>
      </c>
      <c r="D347" s="64"/>
      <c r="E347" s="60"/>
      <c r="G347" s="59"/>
      <c r="H347" s="65" t="s">
        <v>1219</v>
      </c>
      <c r="I347" s="65"/>
      <c r="J347" s="62"/>
    </row>
    <row r="348" spans="1:10" x14ac:dyDescent="0.25">
      <c r="A348" s="58"/>
      <c r="B348" s="58"/>
      <c r="C348" s="59"/>
      <c r="D348" s="59"/>
      <c r="E348" s="60"/>
      <c r="G348" s="59"/>
      <c r="H348" s="59"/>
      <c r="I348" s="59"/>
      <c r="J348" s="62"/>
    </row>
    <row r="349" spans="1:10" ht="30.75" customHeight="1" x14ac:dyDescent="0.25">
      <c r="C349" s="66"/>
      <c r="D349" s="66"/>
      <c r="E349" s="67"/>
      <c r="F349" s="68"/>
      <c r="G349" s="69"/>
      <c r="H349" s="70"/>
      <c r="I349" s="71"/>
      <c r="J349" s="62"/>
    </row>
    <row r="350" spans="1:10" x14ac:dyDescent="0.25">
      <c r="C350" s="72" t="s">
        <v>1220</v>
      </c>
      <c r="D350" s="72"/>
      <c r="E350" s="73"/>
      <c r="F350" s="74"/>
      <c r="G350" s="75"/>
      <c r="H350" s="76" t="s">
        <v>1221</v>
      </c>
      <c r="I350" s="76"/>
      <c r="J350" s="77"/>
    </row>
    <row r="351" spans="1:10" x14ac:dyDescent="0.25">
      <c r="C351" s="78" t="s">
        <v>1222</v>
      </c>
      <c r="D351" s="78"/>
      <c r="E351" s="79"/>
      <c r="F351" s="74"/>
      <c r="G351" s="80"/>
      <c r="H351" s="76" t="s">
        <v>1223</v>
      </c>
      <c r="I351" s="76"/>
      <c r="J351" s="4"/>
    </row>
  </sheetData>
  <autoFilter ref="A8:J345" xr:uid="{6F6DBD4B-0AD6-494B-82F3-D5FB94E62A30}"/>
  <mergeCells count="8">
    <mergeCell ref="H350:I350"/>
    <mergeCell ref="H351:I351"/>
    <mergeCell ref="C2:I2"/>
    <mergeCell ref="C3:I3"/>
    <mergeCell ref="C4:I4"/>
    <mergeCell ref="C5:I5"/>
    <mergeCell ref="C6:I6"/>
    <mergeCell ref="H347:I347"/>
  </mergeCells>
  <pageMargins left="0.55118110236220497" right="0.23622047244094499" top="0.43" bottom="0.28000000000000003" header="0.47" footer="0.17"/>
  <pageSetup scale="50" fitToWidth="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AL 31-01-2023</vt:lpstr>
      <vt:lpstr>'CxP AL 31-01-2023'!Área_de_impresión</vt:lpstr>
      <vt:lpstr>'CxP AL 31-01-2023'!Títulos_a_imprimir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ygarcia</cp:lastModifiedBy>
  <dcterms:created xsi:type="dcterms:W3CDTF">2023-02-08T14:55:21Z</dcterms:created>
  <dcterms:modified xsi:type="dcterms:W3CDTF">2023-02-08T14:57:11Z</dcterms:modified>
</cp:coreProperties>
</file>