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OCTUBRE\"/>
    </mc:Choice>
  </mc:AlternateContent>
  <xr:revisionPtr revIDLastSave="0" documentId="8_{0BB73D40-6899-4215-999F-FFE0A9EA3986}" xr6:coauthVersionLast="47" xr6:coauthVersionMax="47" xr10:uidLastSave="{00000000-0000-0000-0000-000000000000}"/>
  <bookViews>
    <workbookView xWindow="-120" yWindow="-120" windowWidth="20730" windowHeight="11160" xr2:uid="{9BC81148-36DC-4950-BAAC-CEDDBBAADB81}"/>
  </bookViews>
  <sheets>
    <sheet name="CXP OCTUBRE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G15" i="1" l="1"/>
  <c r="I11" i="1" l="1"/>
  <c r="I15" i="1" l="1"/>
</calcChain>
</file>

<file path=xl/sharedStrings.xml><?xml version="1.0" encoding="utf-8"?>
<sst xmlns="http://schemas.openxmlformats.org/spreadsheetml/2006/main" count="47" uniqueCount="45">
  <si>
    <t xml:space="preserve"> Proveedor</t>
  </si>
  <si>
    <t>Concepto</t>
  </si>
  <si>
    <t>No. de Factura (Gubernamental)</t>
  </si>
  <si>
    <t>Monto  Facturado de la deuda</t>
  </si>
  <si>
    <t>Monto Pagado a la fecha</t>
  </si>
  <si>
    <t xml:space="preserve">Monto Pendiente </t>
  </si>
  <si>
    <t>Estado (completo, pendiente y atrasado)</t>
  </si>
  <si>
    <t>17/10/2023</t>
  </si>
  <si>
    <t>20/10/2023</t>
  </si>
  <si>
    <t>JOSELIN ALTAGRACIA SOSA MEJIA</t>
  </si>
  <si>
    <t>ADQUISICION DEL TALLER TECNICO EN VENTAS DEL PROGRAMA DE CAPACITACION  2022</t>
  </si>
  <si>
    <t>PENDIENTE  Libramiento 1285</t>
  </si>
  <si>
    <t>AGUA PLANETA AZUL
 C X A</t>
  </si>
  <si>
    <t>ADQUISICION DE 1500 BOTELLONES DE AGUA PARA SUMINISTRARLO A LOS DISTINTOS DEPARTAMENTOS EN LA INSTITUCION</t>
  </si>
  <si>
    <t>INVERSIONES BAUTISTA BERAS
SRL</t>
  </si>
  <si>
    <t>ADQUISICION DE ACEITES Y FILTROS PARA SER UTILIZADOS EN EL MANTENIMIENTO DE LA PLANTA ELECTRICA DE ESTA INSTITUCION</t>
  </si>
  <si>
    <t>B1500000961</t>
  </si>
  <si>
    <t>PENDIENTE  Libramiento 1398</t>
  </si>
  <si>
    <t>CEENTRO GRAFICO
C POR A</t>
  </si>
  <si>
    <t>SOLICITUD DE COMPRA DE PAPEL PARA SER USADO EN LA INSTITUCION</t>
  </si>
  <si>
    <t>B1500000530</t>
  </si>
  <si>
    <t>PENDIENTE  Libramiento 1427</t>
  </si>
  <si>
    <t>PAPELERÍA &amp; SERVICIOS MÚLTIPLES YEFEL,
 SRL</t>
  </si>
  <si>
    <t>ADQUISICION DE MATERIALES DE OFICINA PARA LA INSTITUCION</t>
  </si>
  <si>
    <t>B15000000080</t>
  </si>
  <si>
    <t>PENDIENTE  Libramiento 1429</t>
  </si>
  <si>
    <t>RD$</t>
  </si>
  <si>
    <t>MINISTERIO DE HACIENDA</t>
  </si>
  <si>
    <t>ADMINISTRACION LOTERIA NACIONAL</t>
  </si>
  <si>
    <t>DEPARTAMENTO DE CONTABILIDAD</t>
  </si>
  <si>
    <t>Fecha Fin de Factura</t>
  </si>
  <si>
    <t>____________________________________</t>
  </si>
  <si>
    <t>Nataly Paniagua de  Rosario</t>
  </si>
  <si>
    <t>Gizel A. Rivera Soto</t>
  </si>
  <si>
    <t>Directora Financiera</t>
  </si>
  <si>
    <t>Encargada de Contabilidad</t>
  </si>
  <si>
    <t>Fecha  de Emision Factura</t>
  </si>
  <si>
    <t>Total para Octubre 2023</t>
  </si>
  <si>
    <t>16/10/2023</t>
  </si>
  <si>
    <t>31/10/2023</t>
  </si>
  <si>
    <t>23/10/2023</t>
  </si>
  <si>
    <t>B1500000138</t>
  </si>
  <si>
    <t>B1500164970</t>
  </si>
  <si>
    <t>PENDIENTE  Libramiento 1422</t>
  </si>
  <si>
    <t xml:space="preserve">    Relación de Estado de cuenta suplidores  al 31 del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</si>
</sst>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5" fillId="0" borderId="0" xfId="0" applyFont="1" applyAlignment="1">
      <alignment wrapText="1"/>
    </xf>
    <xf numFmtId="43" fontId="5" fillId="0" borderId="0" xfId="1" applyFont="1" applyAlignment="1">
      <alignment wrapText="1"/>
    </xf>
    <xf numFmtId="43" fontId="2" fillId="0" borderId="0" xfId="1" applyFont="1" applyAlignment="1">
      <alignment horizontal="right" vertical="top" wrapText="1"/>
    </xf>
    <xf numFmtId="43" fontId="0" fillId="0" borderId="0" xfId="1" applyFont="1" applyAlignment="1">
      <alignment horizontal="right" vertical="top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Fill="1" applyAlignment="1">
      <alignment wrapText="1"/>
    </xf>
    <xf numFmtId="43" fontId="0" fillId="0" borderId="0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43" fontId="9" fillId="0" borderId="1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 applyProtection="1">
      <alignment horizontal="center" vertical="center" wrapText="1" readingOrder="1"/>
      <protection locked="0"/>
    </xf>
    <xf numFmtId="43" fontId="11" fillId="0" borderId="3" xfId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vertical="center" wrapText="1"/>
    </xf>
    <xf numFmtId="43" fontId="9" fillId="0" borderId="0" xfId="1" applyFont="1" applyFill="1" applyAlignment="1">
      <alignment wrapText="1"/>
    </xf>
    <xf numFmtId="43" fontId="9" fillId="0" borderId="0" xfId="1" applyFont="1" applyAlignment="1">
      <alignment wrapText="1"/>
    </xf>
    <xf numFmtId="43" fontId="11" fillId="0" borderId="0" xfId="1" applyFont="1" applyFill="1" applyBorder="1" applyAlignment="1" applyProtection="1">
      <alignment horizontal="center" vertical="center" wrapText="1" readingOrder="1"/>
      <protection locked="0"/>
    </xf>
    <xf numFmtId="43" fontId="11" fillId="0" borderId="0" xfId="1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vertical="center" wrapText="1"/>
    </xf>
    <xf numFmtId="16" fontId="9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43" fontId="9" fillId="0" borderId="4" xfId="1" applyFont="1" applyFill="1" applyBorder="1" applyAlignment="1">
      <alignment horizontal="center" vertical="center" wrapText="1"/>
    </xf>
    <xf numFmtId="43" fontId="11" fillId="0" borderId="4" xfId="1" applyFont="1" applyFill="1" applyBorder="1" applyAlignment="1" applyProtection="1">
      <alignment horizontal="center" vertical="center" wrapText="1" readingOrder="1"/>
      <protection locked="0"/>
    </xf>
    <xf numFmtId="43" fontId="11" fillId="0" borderId="6" xfId="1" applyFont="1" applyFill="1" applyBorder="1" applyAlignment="1" applyProtection="1">
      <alignment horizontal="center" vertical="center" wrapText="1" readingOrder="1"/>
      <protection locked="0"/>
    </xf>
    <xf numFmtId="0" fontId="10" fillId="2" borderId="8" xfId="0" applyFont="1" applyFill="1" applyBorder="1" applyAlignment="1">
      <alignment horizontal="center" wrapText="1"/>
    </xf>
    <xf numFmtId="43" fontId="10" fillId="2" borderId="8" xfId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43" fontId="9" fillId="0" borderId="10" xfId="1" applyFont="1" applyFill="1" applyBorder="1" applyAlignment="1">
      <alignment horizontal="center" vertical="center" wrapText="1"/>
    </xf>
    <xf numFmtId="43" fontId="11" fillId="0" borderId="10" xfId="1" applyFont="1" applyFill="1" applyBorder="1" applyAlignment="1" applyProtection="1">
      <alignment horizontal="center" vertical="center" wrapText="1" readingOrder="1"/>
      <protection locked="0"/>
    </xf>
    <xf numFmtId="43" fontId="11" fillId="0" borderId="11" xfId="1" applyFont="1" applyFill="1" applyBorder="1" applyAlignment="1" applyProtection="1">
      <alignment horizontal="center" vertical="center" wrapText="1" readingOrder="1"/>
      <protection locked="0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3" fontId="10" fillId="2" borderId="12" xfId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3" fontId="7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771526</xdr:colOff>
      <xdr:row>2</xdr:row>
      <xdr:rowOff>276226</xdr:rowOff>
    </xdr:from>
    <xdr:to>
      <xdr:col>9</xdr:col>
      <xdr:colOff>1209676</xdr:colOff>
      <xdr:row>6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18D9784-882C-4AB0-A9C1-AB50EE09E5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01276" y="657226"/>
          <a:ext cx="1390650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276226</xdr:colOff>
      <xdr:row>1</xdr:row>
      <xdr:rowOff>180975</xdr:rowOff>
    </xdr:from>
    <xdr:to>
      <xdr:col>2</xdr:col>
      <xdr:colOff>600076</xdr:colOff>
      <xdr:row>5</xdr:row>
      <xdr:rowOff>171450</xdr:rowOff>
    </xdr:to>
    <xdr:pic>
      <xdr:nvPicPr>
        <xdr:cNvPr id="7" name="Imagen 6" descr="Logo Ministerio de Hacienda">
          <a:extLst>
            <a:ext uri="{FF2B5EF4-FFF2-40B4-BE49-F238E27FC236}">
              <a16:creationId xmlns:a16="http://schemas.microsoft.com/office/drawing/2014/main" id="{8172D895-4D84-4B20-99DF-5F48FEA6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371475"/>
          <a:ext cx="17526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0E98B-E7AC-4598-B171-508681C81EAC}">
  <dimension ref="A1:U44"/>
  <sheetViews>
    <sheetView showGridLines="0" tabSelected="1" zoomScaleNormal="100" workbookViewId="0">
      <selection activeCell="I11" sqref="I11"/>
    </sheetView>
  </sheetViews>
  <sheetFormatPr baseColWidth="10" defaultRowHeight="15" x14ac:dyDescent="0.25"/>
  <cols>
    <col min="1" max="1" width="4" style="7" customWidth="1"/>
    <col min="2" max="2" width="21.42578125" style="7" customWidth="1"/>
    <col min="3" max="3" width="27.140625" style="7" customWidth="1"/>
    <col min="4" max="4" width="19.28515625" style="7" customWidth="1"/>
    <col min="5" max="5" width="14.28515625" style="7" bestFit="1" customWidth="1"/>
    <col min="6" max="6" width="18.5703125" style="7" customWidth="1"/>
    <col min="7" max="7" width="18.42578125" style="8" bestFit="1" customWidth="1"/>
    <col min="8" max="8" width="18.28515625" style="8" bestFit="1" customWidth="1"/>
    <col min="9" max="9" width="14.28515625" style="8" customWidth="1"/>
    <col min="10" max="10" width="19.85546875" style="8" customWidth="1"/>
    <col min="11" max="11" width="29.5703125" style="1" customWidth="1"/>
    <col min="12" max="12" width="10.5703125" style="7" bestFit="1" customWidth="1"/>
    <col min="13" max="20" width="11.42578125" style="7"/>
    <col min="21" max="21" width="11.42578125" style="8"/>
    <col min="22" max="16384" width="11.42578125" style="7"/>
  </cols>
  <sheetData>
    <row r="1" spans="1:21" x14ac:dyDescent="0.25">
      <c r="K1" s="7"/>
      <c r="U1" s="7"/>
    </row>
    <row r="2" spans="1:21" x14ac:dyDescent="0.25">
      <c r="K2" s="7"/>
      <c r="U2" s="7"/>
    </row>
    <row r="3" spans="1:21" ht="22.5" x14ac:dyDescent="0.3">
      <c r="C3" s="55" t="s">
        <v>27</v>
      </c>
      <c r="D3" s="55"/>
      <c r="E3" s="55"/>
      <c r="F3" s="55"/>
      <c r="G3" s="55"/>
      <c r="H3" s="55"/>
      <c r="I3" s="55"/>
      <c r="K3" s="7"/>
      <c r="U3" s="7"/>
    </row>
    <row r="4" spans="1:21" ht="22.5" x14ac:dyDescent="0.3">
      <c r="C4" s="55" t="s">
        <v>28</v>
      </c>
      <c r="D4" s="55"/>
      <c r="E4" s="55"/>
      <c r="F4" s="55"/>
      <c r="G4" s="55"/>
      <c r="H4" s="55"/>
      <c r="I4" s="55"/>
      <c r="K4" s="7"/>
      <c r="U4" s="7"/>
    </row>
    <row r="5" spans="1:21" ht="22.5" x14ac:dyDescent="0.3">
      <c r="A5" s="9"/>
      <c r="B5" s="9"/>
      <c r="C5" s="55" t="s">
        <v>29</v>
      </c>
      <c r="D5" s="55"/>
      <c r="E5" s="55"/>
      <c r="F5" s="55"/>
      <c r="G5" s="55"/>
      <c r="H5" s="55"/>
      <c r="I5" s="55"/>
      <c r="J5" s="10"/>
      <c r="K5" s="7"/>
      <c r="U5" s="7"/>
    </row>
    <row r="6" spans="1:21" x14ac:dyDescent="0.25">
      <c r="A6" s="9"/>
      <c r="B6" s="9"/>
      <c r="C6" s="9"/>
      <c r="D6" s="9"/>
      <c r="E6" s="9"/>
      <c r="F6" s="9"/>
      <c r="G6" s="10"/>
      <c r="H6" s="10"/>
      <c r="I6" s="10"/>
      <c r="J6" s="10"/>
      <c r="K6" s="7"/>
      <c r="U6" s="7"/>
    </row>
    <row r="7" spans="1:21" ht="18.75" x14ac:dyDescent="0.3">
      <c r="A7" s="54" t="s">
        <v>44</v>
      </c>
      <c r="B7" s="54"/>
      <c r="C7" s="54"/>
      <c r="D7" s="54"/>
      <c r="E7" s="54"/>
      <c r="F7" s="54"/>
      <c r="G7" s="54"/>
      <c r="H7" s="54"/>
      <c r="I7" s="54"/>
      <c r="J7" s="54"/>
      <c r="K7" s="7"/>
      <c r="U7" s="7"/>
    </row>
    <row r="8" spans="1:21" ht="15.75" thickBot="1" x14ac:dyDescent="0.3">
      <c r="I8" s="11"/>
      <c r="J8" s="12"/>
    </row>
    <row r="9" spans="1:21" ht="48" thickBot="1" x14ac:dyDescent="0.3">
      <c r="A9" s="18"/>
      <c r="B9" s="48" t="s">
        <v>0</v>
      </c>
      <c r="C9" s="49" t="s">
        <v>1</v>
      </c>
      <c r="D9" s="49" t="s">
        <v>2</v>
      </c>
      <c r="E9" s="49" t="s">
        <v>36</v>
      </c>
      <c r="F9" s="50" t="s">
        <v>30</v>
      </c>
      <c r="G9" s="50" t="s">
        <v>3</v>
      </c>
      <c r="H9" s="50" t="s">
        <v>4</v>
      </c>
      <c r="I9" s="50" t="s">
        <v>5</v>
      </c>
      <c r="J9" s="51" t="s">
        <v>6</v>
      </c>
      <c r="K9" s="13"/>
      <c r="L9" s="8"/>
    </row>
    <row r="10" spans="1:21" ht="66.75" customHeight="1" x14ac:dyDescent="0.25">
      <c r="A10" s="18"/>
      <c r="B10" s="42" t="s">
        <v>9</v>
      </c>
      <c r="C10" s="43" t="s">
        <v>10</v>
      </c>
      <c r="D10" s="44" t="s">
        <v>41</v>
      </c>
      <c r="E10" s="44">
        <v>45026</v>
      </c>
      <c r="F10" s="44" t="s">
        <v>7</v>
      </c>
      <c r="G10" s="45">
        <v>60000</v>
      </c>
      <c r="H10" s="45">
        <v>0</v>
      </c>
      <c r="I10" s="46">
        <f>+G10-H10</f>
        <v>60000</v>
      </c>
      <c r="J10" s="47" t="s">
        <v>11</v>
      </c>
      <c r="K10" s="32"/>
      <c r="M10" s="14"/>
      <c r="U10" s="14"/>
    </row>
    <row r="11" spans="1:21" ht="100.5" customHeight="1" x14ac:dyDescent="0.25">
      <c r="A11" s="18"/>
      <c r="B11" s="29" t="s">
        <v>14</v>
      </c>
      <c r="C11" s="30" t="s">
        <v>15</v>
      </c>
      <c r="D11" s="30" t="s">
        <v>16</v>
      </c>
      <c r="E11" s="31" t="s">
        <v>38</v>
      </c>
      <c r="F11" s="31" t="s">
        <v>39</v>
      </c>
      <c r="G11" s="19">
        <v>125175.52</v>
      </c>
      <c r="H11" s="45">
        <v>0</v>
      </c>
      <c r="I11" s="20">
        <f>+G11-H11</f>
        <v>125175.52</v>
      </c>
      <c r="J11" s="21" t="s">
        <v>17</v>
      </c>
      <c r="K11" s="32"/>
      <c r="M11" s="14"/>
      <c r="U11" s="14"/>
    </row>
    <row r="12" spans="1:21" ht="99.75" customHeight="1" x14ac:dyDescent="0.25">
      <c r="A12" s="18"/>
      <c r="B12" s="29" t="s">
        <v>12</v>
      </c>
      <c r="C12" s="30" t="s">
        <v>13</v>
      </c>
      <c r="D12" s="31" t="s">
        <v>42</v>
      </c>
      <c r="E12" s="31" t="s">
        <v>8</v>
      </c>
      <c r="F12" s="31">
        <v>45027</v>
      </c>
      <c r="G12" s="19">
        <v>6420</v>
      </c>
      <c r="H12" s="45">
        <v>0</v>
      </c>
      <c r="I12" s="20">
        <v>6420</v>
      </c>
      <c r="J12" s="21" t="s">
        <v>43</v>
      </c>
      <c r="K12" s="32"/>
      <c r="M12" s="14"/>
      <c r="U12" s="14"/>
    </row>
    <row r="13" spans="1:21" ht="52.5" customHeight="1" x14ac:dyDescent="0.25">
      <c r="A13" s="18"/>
      <c r="B13" s="29" t="s">
        <v>18</v>
      </c>
      <c r="C13" s="30" t="s">
        <v>19</v>
      </c>
      <c r="D13" s="30" t="s">
        <v>20</v>
      </c>
      <c r="E13" s="31" t="s">
        <v>40</v>
      </c>
      <c r="F13" s="31">
        <v>45118</v>
      </c>
      <c r="G13" s="19">
        <v>992806</v>
      </c>
      <c r="H13" s="45">
        <v>0</v>
      </c>
      <c r="I13" s="20">
        <v>992806</v>
      </c>
      <c r="J13" s="21" t="s">
        <v>21</v>
      </c>
      <c r="K13" s="32"/>
      <c r="M13" s="14"/>
      <c r="U13" s="14"/>
    </row>
    <row r="14" spans="1:21" ht="79.5" thickBot="1" x14ac:dyDescent="0.3">
      <c r="A14" s="18"/>
      <c r="B14" s="33" t="s">
        <v>22</v>
      </c>
      <c r="C14" s="34" t="s">
        <v>23</v>
      </c>
      <c r="D14" s="34" t="s">
        <v>24</v>
      </c>
      <c r="E14" s="35" t="s">
        <v>40</v>
      </c>
      <c r="F14" s="35">
        <v>45118</v>
      </c>
      <c r="G14" s="36">
        <v>44330.19</v>
      </c>
      <c r="H14" s="45">
        <v>0</v>
      </c>
      <c r="I14" s="37">
        <v>44330.19</v>
      </c>
      <c r="J14" s="38" t="s">
        <v>25</v>
      </c>
      <c r="K14" s="32"/>
      <c r="M14" s="14"/>
      <c r="U14" s="14"/>
    </row>
    <row r="15" spans="1:21" ht="32.25" thickBot="1" x14ac:dyDescent="0.3">
      <c r="A15" s="18"/>
      <c r="B15" s="39"/>
      <c r="C15" s="39"/>
      <c r="D15" s="39" t="s">
        <v>37</v>
      </c>
      <c r="E15" s="39"/>
      <c r="F15" s="39" t="s">
        <v>26</v>
      </c>
      <c r="G15" s="40">
        <f>SUM(G10:G14)</f>
        <v>1228731.71</v>
      </c>
      <c r="H15" s="40"/>
      <c r="I15" s="40">
        <f>SUM(I10:I14)</f>
        <v>1228731.71</v>
      </c>
      <c r="J15" s="41"/>
      <c r="K15" s="17"/>
      <c r="L15" s="14"/>
      <c r="M15" s="14"/>
    </row>
    <row r="16" spans="1:21" ht="15.75" x14ac:dyDescent="0.25">
      <c r="A16" s="22"/>
      <c r="B16" s="18"/>
      <c r="C16" s="18"/>
      <c r="D16" s="18"/>
      <c r="E16" s="18"/>
      <c r="F16" s="18"/>
      <c r="G16" s="23"/>
      <c r="H16" s="24"/>
      <c r="I16" s="23"/>
      <c r="J16" s="25"/>
      <c r="K16" s="2"/>
      <c r="L16" s="14"/>
      <c r="M16" s="14"/>
    </row>
    <row r="17" spans="1:18" ht="15.75" x14ac:dyDescent="0.25">
      <c r="A17" s="22"/>
      <c r="B17" s="18"/>
      <c r="C17" s="18"/>
      <c r="D17" s="18"/>
      <c r="E17" s="18"/>
      <c r="F17" s="18"/>
      <c r="G17" s="23"/>
      <c r="H17" s="24"/>
      <c r="I17" s="23"/>
      <c r="J17" s="25"/>
      <c r="K17" s="2"/>
      <c r="L17" s="14"/>
      <c r="M17" s="14"/>
    </row>
    <row r="18" spans="1:18" ht="15.75" x14ac:dyDescent="0.25">
      <c r="A18" s="22"/>
      <c r="B18" s="18"/>
      <c r="C18" s="18"/>
      <c r="D18" s="18"/>
      <c r="E18" s="18"/>
      <c r="F18" s="28"/>
      <c r="G18" s="23"/>
      <c r="H18" s="24"/>
      <c r="I18" s="23"/>
      <c r="J18" s="25"/>
      <c r="K18" s="2"/>
      <c r="L18" s="14"/>
      <c r="M18" s="14"/>
    </row>
    <row r="19" spans="1:18" ht="15.75" x14ac:dyDescent="0.25">
      <c r="A19" s="18"/>
      <c r="B19" s="18"/>
      <c r="C19" s="18"/>
      <c r="D19" s="18"/>
      <c r="E19" s="18"/>
      <c r="F19" s="18"/>
      <c r="G19" s="24"/>
      <c r="H19" s="24"/>
      <c r="I19" s="24"/>
      <c r="J19" s="26"/>
      <c r="K19" s="15"/>
      <c r="L19" s="8"/>
      <c r="M19" s="8"/>
    </row>
    <row r="20" spans="1:18" ht="15.75" x14ac:dyDescent="0.25">
      <c r="A20" s="18"/>
      <c r="B20" s="27"/>
      <c r="C20" s="27"/>
      <c r="D20" s="27"/>
      <c r="E20" s="27"/>
      <c r="F20" s="27"/>
      <c r="G20" s="27"/>
      <c r="H20" s="27"/>
      <c r="I20" s="27"/>
      <c r="J20" s="27"/>
      <c r="K20" s="16"/>
    </row>
    <row r="21" spans="1:18" ht="15.75" x14ac:dyDescent="0.25">
      <c r="B21" s="56" t="s">
        <v>31</v>
      </c>
      <c r="C21" s="56"/>
      <c r="D21" s="56"/>
      <c r="E21" s="4"/>
      <c r="G21" s="56" t="s">
        <v>31</v>
      </c>
      <c r="H21" s="56"/>
      <c r="I21" s="56"/>
      <c r="J21" s="56"/>
      <c r="K21" s="16"/>
    </row>
    <row r="22" spans="1:18" ht="15.75" x14ac:dyDescent="0.25">
      <c r="C22" s="5" t="s">
        <v>32</v>
      </c>
      <c r="D22" s="5"/>
      <c r="E22" s="5"/>
      <c r="G22" s="52" t="s">
        <v>33</v>
      </c>
      <c r="H22" s="52"/>
      <c r="I22" s="52"/>
      <c r="J22" s="52"/>
    </row>
    <row r="23" spans="1:18" ht="15.75" x14ac:dyDescent="0.25">
      <c r="C23" s="6" t="s">
        <v>34</v>
      </c>
      <c r="D23" s="6"/>
      <c r="E23" s="6"/>
      <c r="G23" s="53" t="s">
        <v>35</v>
      </c>
      <c r="H23" s="53"/>
      <c r="I23" s="53"/>
      <c r="J23" s="53"/>
    </row>
    <row r="25" spans="1:18" x14ac:dyDescent="0.25">
      <c r="R25" s="3"/>
    </row>
    <row r="26" spans="1:18" x14ac:dyDescent="0.25">
      <c r="R26" s="3"/>
    </row>
    <row r="28" spans="1:18" x14ac:dyDescent="0.25">
      <c r="R28" s="3"/>
    </row>
    <row r="29" spans="1:18" x14ac:dyDescent="0.25">
      <c r="R29" s="3"/>
    </row>
    <row r="30" spans="1:18" x14ac:dyDescent="0.25">
      <c r="R30" s="3"/>
    </row>
    <row r="31" spans="1:18" x14ac:dyDescent="0.25">
      <c r="R31" s="3"/>
    </row>
    <row r="32" spans="1:18" x14ac:dyDescent="0.25">
      <c r="R32" s="3"/>
    </row>
    <row r="33" spans="18:20" x14ac:dyDescent="0.25">
      <c r="R33" s="3"/>
    </row>
    <row r="34" spans="18:20" x14ac:dyDescent="0.25">
      <c r="R34" s="3"/>
    </row>
    <row r="35" spans="18:20" x14ac:dyDescent="0.25">
      <c r="R35" s="3"/>
    </row>
    <row r="36" spans="18:20" x14ac:dyDescent="0.25">
      <c r="R36" s="3"/>
    </row>
    <row r="37" spans="18:20" x14ac:dyDescent="0.25">
      <c r="R37" s="3"/>
    </row>
    <row r="38" spans="18:20" x14ac:dyDescent="0.25">
      <c r="R38" s="3"/>
    </row>
    <row r="39" spans="18:20" x14ac:dyDescent="0.25">
      <c r="R39" s="3"/>
    </row>
    <row r="40" spans="18:20" x14ac:dyDescent="0.25">
      <c r="R40" s="3"/>
    </row>
    <row r="41" spans="18:20" x14ac:dyDescent="0.25">
      <c r="R41" s="3"/>
    </row>
    <row r="42" spans="18:20" x14ac:dyDescent="0.25">
      <c r="R42" s="3"/>
    </row>
    <row r="43" spans="18:20" x14ac:dyDescent="0.25">
      <c r="R43" s="3"/>
    </row>
    <row r="44" spans="18:20" x14ac:dyDescent="0.25">
      <c r="T44" s="8"/>
    </row>
  </sheetData>
  <sortState xmlns:xlrd2="http://schemas.microsoft.com/office/spreadsheetml/2017/richdata2" ref="B11:J14">
    <sortCondition ref="J10:J14"/>
  </sortState>
  <mergeCells count="8">
    <mergeCell ref="G22:J22"/>
    <mergeCell ref="G23:J23"/>
    <mergeCell ref="A7:J7"/>
    <mergeCell ref="C3:I3"/>
    <mergeCell ref="C4:I4"/>
    <mergeCell ref="C5:I5"/>
    <mergeCell ref="B21:D21"/>
    <mergeCell ref="G21:J21"/>
  </mergeCells>
  <pageMargins left="0.7" right="0.7" top="0.75" bottom="0.75" header="0.3" footer="0.3"/>
  <pageSetup scale="51" orientation="portrait" verticalDpi="0" r:id="rId1"/>
  <ignoredErrors>
    <ignoredError sqref="I10:I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EF685-F41F-4341-BE9C-E06E8FF6CAED}">
  <dimension ref="A1"/>
  <sheetViews>
    <sheetView topLeftCell="B22" workbookViewId="0">
      <selection activeCell="G19" sqref="G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 OCTUBRE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YAMILEX GARCIA FELIZ</cp:lastModifiedBy>
  <cp:lastPrinted>2023-11-08T21:42:28Z</cp:lastPrinted>
  <dcterms:created xsi:type="dcterms:W3CDTF">2023-11-02T17:29:11Z</dcterms:created>
  <dcterms:modified xsi:type="dcterms:W3CDTF">2023-11-13T16:07:00Z</dcterms:modified>
</cp:coreProperties>
</file>