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3\ENERO 2023\"/>
    </mc:Choice>
  </mc:AlternateContent>
  <xr:revisionPtr revIDLastSave="0" documentId="8_{EFF88EA1-4F04-4049-8464-D37149D7965F}" xr6:coauthVersionLast="47" xr6:coauthVersionMax="47" xr10:uidLastSave="{00000000-0000-0000-0000-000000000000}"/>
  <bookViews>
    <workbookView xWindow="-120" yWindow="-120" windowWidth="20730" windowHeight="11160" xr2:uid="{84AD5F96-42AF-4614-AC47-EA9B622EE699}"/>
  </bookViews>
  <sheets>
    <sheet name="B.G.ENERO 23" sheetId="1" r:id="rId1"/>
  </sheets>
  <definedNames>
    <definedName name="_xlnm.Print_Area" localSheetId="0">'B.G.ENERO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23" i="1" s="1"/>
  <c r="C16" i="1"/>
  <c r="C36" i="1" l="1"/>
  <c r="C39" i="1" s="1"/>
  <c r="C41" i="1" s="1"/>
  <c r="C43" i="1" l="1"/>
  <c r="H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<sst xmlns="http://schemas.openxmlformats.org/spreadsheetml/2006/main" count="40" uniqueCount="39">
  <si>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</si>
  <si>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</si>
  <si>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</si>
  <si>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ENERO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</si>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</sst>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9" fontId="3" fillId="0" borderId="0" xfId="2" applyFont="1"/>
    <xf numFmtId="164" fontId="4" fillId="0" borderId="0" xfId="1" applyFont="1"/>
    <xf numFmtId="164" fontId="2" fillId="0" borderId="0" xfId="1" applyFont="1"/>
    <xf numFmtId="164" fontId="3" fillId="0" borderId="0" xfId="0" applyNumberFormat="1" applyFont="1"/>
    <xf numFmtId="164" fontId="3" fillId="0" borderId="1" xfId="1" applyFont="1" applyBorder="1"/>
    <xf numFmtId="164" fontId="2" fillId="0" borderId="2" xfId="1" applyFont="1" applyBorder="1"/>
    <xf numFmtId="43" fontId="3" fillId="0" borderId="0" xfId="0" applyNumberFormat="1" applyFont="1"/>
    <xf numFmtId="164" fontId="2" fillId="0" borderId="3" xfId="1" applyFont="1" applyBorder="1"/>
    <xf numFmtId="164" fontId="5" fillId="0" borderId="0" xfId="0" applyNumberFormat="1" applyFont="1"/>
    <xf numFmtId="164" fontId="6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36540BAB-64C6-4843-B344-65BC90C764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CB031BCB-17DD-49DC-9EE2-F37363CA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963E-A14E-4391-8C57-C8F2A82F84B2}">
  <dimension ref="A2:I50"/>
  <sheetViews>
    <sheetView showGridLines="0" tabSelected="1" topLeftCell="B1" zoomScale="98" zoomScaleNormal="98" workbookViewId="0">
      <selection activeCell="C39" sqref="C39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8.28515625" style="3" bestFit="1" customWidth="1"/>
    <col min="6" max="6" width="27.85546875" style="3" bestFit="1" customWidth="1"/>
    <col min="7" max="7" width="28.28515625" style="3" bestFit="1" customWidth="1"/>
    <col min="8" max="8" width="16.42578125" style="3" bestFit="1" customWidth="1"/>
    <col min="9" max="16384" width="9.140625" style="3"/>
  </cols>
  <sheetData>
    <row r="2" spans="2:7" x14ac:dyDescent="0.35">
      <c r="B2" s="1" t="s">
        <v>0</v>
      </c>
      <c r="C2" s="1"/>
      <c r="D2" s="2"/>
    </row>
    <row r="3" spans="2:7" x14ac:dyDescent="0.35">
      <c r="B3" s="1" t="s">
        <v>1</v>
      </c>
      <c r="C3" s="1"/>
    </row>
    <row r="4" spans="2:7" x14ac:dyDescent="0.35">
      <c r="B4" s="1" t="s">
        <v>2</v>
      </c>
      <c r="C4" s="1"/>
    </row>
    <row r="5" spans="2:7" x14ac:dyDescent="0.35">
      <c r="B5" s="1" t="s">
        <v>3</v>
      </c>
      <c r="C5" s="1"/>
    </row>
    <row r="6" spans="2:7" x14ac:dyDescent="0.35">
      <c r="B6" s="1" t="s">
        <v>4</v>
      </c>
      <c r="C6" s="1"/>
    </row>
    <row r="8" spans="2:7" x14ac:dyDescent="0.35">
      <c r="B8" s="4" t="s">
        <v>5</v>
      </c>
    </row>
    <row r="9" spans="2:7" x14ac:dyDescent="0.35">
      <c r="B9" s="4" t="s">
        <v>6</v>
      </c>
      <c r="C9" s="5"/>
    </row>
    <row r="10" spans="2:7" x14ac:dyDescent="0.35">
      <c r="B10" s="3" t="s">
        <v>7</v>
      </c>
      <c r="C10" s="6">
        <v>971116704.60000002</v>
      </c>
      <c r="F10" s="7"/>
    </row>
    <row r="11" spans="2:7" x14ac:dyDescent="0.35">
      <c r="B11" s="3" t="s">
        <v>8</v>
      </c>
      <c r="C11" s="6">
        <v>516890375.31</v>
      </c>
      <c r="F11" s="7"/>
    </row>
    <row r="12" spans="2:7" x14ac:dyDescent="0.35">
      <c r="B12" s="3" t="s">
        <v>9</v>
      </c>
      <c r="C12" s="5">
        <v>1552927256.01</v>
      </c>
      <c r="F12" s="7"/>
    </row>
    <row r="13" spans="2:7" x14ac:dyDescent="0.35">
      <c r="B13" s="3" t="s">
        <v>10</v>
      </c>
      <c r="C13" s="5">
        <v>10804196.67</v>
      </c>
      <c r="F13" s="7"/>
    </row>
    <row r="14" spans="2:7" x14ac:dyDescent="0.35">
      <c r="B14" s="3" t="s">
        <v>11</v>
      </c>
      <c r="C14" s="5">
        <v>112902967.13</v>
      </c>
      <c r="F14" s="7"/>
    </row>
    <row r="15" spans="2:7" x14ac:dyDescent="0.35">
      <c r="B15" s="3" t="s">
        <v>12</v>
      </c>
      <c r="C15" s="8">
        <v>1761417.22</v>
      </c>
      <c r="F15" s="7"/>
    </row>
    <row r="16" spans="2:7" x14ac:dyDescent="0.35">
      <c r="B16" s="4" t="s">
        <v>13</v>
      </c>
      <c r="C16" s="9">
        <f>SUM(C10:C15)</f>
        <v>3166402916.9400001</v>
      </c>
      <c r="F16" s="10"/>
      <c r="G16" s="10"/>
    </row>
    <row r="17" spans="2:7" x14ac:dyDescent="0.35">
      <c r="C17" s="5"/>
    </row>
    <row r="18" spans="2:7" x14ac:dyDescent="0.35">
      <c r="B18" s="4" t="s">
        <v>14</v>
      </c>
      <c r="C18" s="5"/>
    </row>
    <row r="19" spans="2:7" x14ac:dyDescent="0.35">
      <c r="B19" s="3" t="s">
        <v>15</v>
      </c>
      <c r="C19" s="5">
        <v>590916424.91999996</v>
      </c>
    </row>
    <row r="20" spans="2:7" x14ac:dyDescent="0.35">
      <c r="B20" s="3" t="s">
        <v>16</v>
      </c>
      <c r="C20" s="11">
        <v>5022037.1100000003</v>
      </c>
      <c r="F20" s="5"/>
    </row>
    <row r="21" spans="2:7" x14ac:dyDescent="0.35">
      <c r="B21" s="4" t="s">
        <v>17</v>
      </c>
      <c r="C21" s="9">
        <f>SUM(C19:C20)</f>
        <v>595938462.02999997</v>
      </c>
    </row>
    <row r="22" spans="2:7" x14ac:dyDescent="0.35">
      <c r="C22" s="5"/>
    </row>
    <row r="23" spans="2:7" ht="24" thickBot="1" x14ac:dyDescent="0.4">
      <c r="B23" s="4" t="s">
        <v>18</v>
      </c>
      <c r="C23" s="12">
        <f>+C21+C16</f>
        <v>3762341378.9700003</v>
      </c>
      <c r="E23" s="13"/>
      <c r="F23" s="10"/>
    </row>
    <row r="24" spans="2:7" ht="24" thickTop="1" x14ac:dyDescent="0.35">
      <c r="C24" s="5"/>
    </row>
    <row r="25" spans="2:7" x14ac:dyDescent="0.35">
      <c r="B25" s="4" t="s">
        <v>19</v>
      </c>
      <c r="C25" s="5"/>
    </row>
    <row r="26" spans="2:7" x14ac:dyDescent="0.35">
      <c r="B26" s="4" t="s">
        <v>20</v>
      </c>
      <c r="C26" s="5"/>
    </row>
    <row r="27" spans="2:7" x14ac:dyDescent="0.35">
      <c r="B27" s="3" t="s">
        <v>21</v>
      </c>
      <c r="C27" s="5">
        <v>132741324.45</v>
      </c>
      <c r="F27" s="5"/>
      <c r="G27" s="13"/>
    </row>
    <row r="28" spans="2:7" x14ac:dyDescent="0.35">
      <c r="B28" s="3" t="s">
        <v>22</v>
      </c>
      <c r="C28" s="5">
        <v>56939061.175999999</v>
      </c>
      <c r="F28" s="10"/>
    </row>
    <row r="29" spans="2:7" x14ac:dyDescent="0.35">
      <c r="B29" s="3" t="s">
        <v>23</v>
      </c>
      <c r="C29" s="11">
        <v>115326596.76000001</v>
      </c>
      <c r="F29" s="10"/>
    </row>
    <row r="30" spans="2:7" ht="24" thickBot="1" x14ac:dyDescent="0.4">
      <c r="B30" s="4" t="s">
        <v>24</v>
      </c>
      <c r="C30" s="14">
        <f>SUM(C27:C29)</f>
        <v>305006982.38599998</v>
      </c>
      <c r="E30" s="15"/>
      <c r="F30" s="7"/>
      <c r="G30" s="7"/>
    </row>
    <row r="31" spans="2:7" x14ac:dyDescent="0.35">
      <c r="C31" s="5"/>
    </row>
    <row r="32" spans="2:7" x14ac:dyDescent="0.35">
      <c r="B32" s="4" t="s">
        <v>25</v>
      </c>
      <c r="C32" s="5"/>
    </row>
    <row r="33" spans="1:9" ht="27.75" x14ac:dyDescent="0.65">
      <c r="B33" s="3" t="s">
        <v>26</v>
      </c>
      <c r="C33" s="16">
        <v>0</v>
      </c>
    </row>
    <row r="34" spans="1:9" x14ac:dyDescent="0.35">
      <c r="B34" s="4" t="s">
        <v>27</v>
      </c>
      <c r="C34" s="17">
        <f>SUM(C33)</f>
        <v>0</v>
      </c>
    </row>
    <row r="35" spans="1:9" x14ac:dyDescent="0.35">
      <c r="B35" s="4"/>
      <c r="C35" s="17"/>
    </row>
    <row r="36" spans="1:9" ht="20.25" customHeight="1" thickBot="1" x14ac:dyDescent="0.4">
      <c r="B36" s="4" t="s">
        <v>28</v>
      </c>
      <c r="C36" s="12">
        <f>+C34+C30</f>
        <v>305006982.38599998</v>
      </c>
      <c r="G36" s="10"/>
    </row>
    <row r="37" spans="1:9" ht="24" thickTop="1" x14ac:dyDescent="0.35">
      <c r="C37" s="5"/>
    </row>
    <row r="38" spans="1:9" x14ac:dyDescent="0.35">
      <c r="B38" s="4" t="s">
        <v>29</v>
      </c>
      <c r="C38" s="5"/>
    </row>
    <row r="39" spans="1:9" x14ac:dyDescent="0.35">
      <c r="B39" s="3" t="s">
        <v>29</v>
      </c>
      <c r="C39" s="5">
        <f>+C23-C36-C40</f>
        <v>3465431424.5640001</v>
      </c>
      <c r="I39" s="3" t="s">
        <v>30</v>
      </c>
    </row>
    <row r="40" spans="1:9" ht="27.75" x14ac:dyDescent="0.65">
      <c r="B40" s="3" t="s">
        <v>31</v>
      </c>
      <c r="C40" s="16">
        <v>-8097027.9799999893</v>
      </c>
      <c r="D40" s="5"/>
    </row>
    <row r="41" spans="1:9" x14ac:dyDescent="0.35">
      <c r="B41" s="4" t="s">
        <v>32</v>
      </c>
      <c r="C41" s="18">
        <f>SUM(C39:C40)</f>
        <v>3457334396.5840001</v>
      </c>
      <c r="F41" s="7"/>
      <c r="H41" s="19"/>
    </row>
    <row r="42" spans="1:9" x14ac:dyDescent="0.35">
      <c r="C42" s="5"/>
      <c r="H42" s="13">
        <f>+C23-C43</f>
        <v>0</v>
      </c>
    </row>
    <row r="43" spans="1:9" ht="24" thickBot="1" x14ac:dyDescent="0.4">
      <c r="B43" s="4" t="s">
        <v>33</v>
      </c>
      <c r="C43" s="12">
        <f>+C36+C41</f>
        <v>3762341378.9700003</v>
      </c>
      <c r="F43" s="5"/>
    </row>
    <row r="44" spans="1:9" ht="24" thickTop="1" x14ac:dyDescent="0.35">
      <c r="C44" s="5"/>
      <c r="F44" s="5"/>
    </row>
    <row r="45" spans="1:9" ht="54" customHeight="1" x14ac:dyDescent="0.65">
      <c r="C45" s="5"/>
      <c r="F45" s="16"/>
    </row>
    <row r="46" spans="1:9" x14ac:dyDescent="0.35">
      <c r="A46" s="20" t="s">
        <v>34</v>
      </c>
      <c r="B46" s="20"/>
      <c r="C46" s="20" t="s">
        <v>35</v>
      </c>
      <c r="D46" s="20"/>
      <c r="E46" s="20"/>
      <c r="F46" s="18"/>
    </row>
    <row r="47" spans="1:9" x14ac:dyDescent="0.35">
      <c r="A47" s="21" t="s">
        <v>36</v>
      </c>
      <c r="B47" s="21"/>
      <c r="C47" s="22" t="s">
        <v>37</v>
      </c>
      <c r="D47" s="22"/>
      <c r="E47" s="22"/>
    </row>
    <row r="50" spans="3:3" x14ac:dyDescent="0.35">
      <c r="C50" s="3" t="s">
        <v>38</v>
      </c>
    </row>
  </sheetData>
  <mergeCells count="9">
    <mergeCell ref="A47:B47"/>
    <mergeCell ref="C47:E47"/>
    <mergeCell ref="B2:C2"/>
    <mergeCell ref="B3:C3"/>
    <mergeCell ref="B4:C4"/>
    <mergeCell ref="B5:C5"/>
    <mergeCell ref="B6:C6"/>
    <mergeCell ref="A46:B46"/>
    <mergeCell ref="C46:E46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B.G.ENERO 23</vt:lpstr>
      <vt:lpstr>'B.G.ENERO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2023-02-08T14:52:44Z</dcterms:created>
  <dcterms:modified xsi:type="dcterms:W3CDTF">2023-02-08T14:55:06Z</dcterms:modified>
</cp:coreProperties>
</file>