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DICIEMBRE 2024\"/>
    </mc:Choice>
  </mc:AlternateContent>
  <xr:revisionPtr revIDLastSave="0" documentId="8_{8E1D5C8E-34B3-438C-B6A4-6CC0E4690159}" xr6:coauthVersionLast="47" xr6:coauthVersionMax="47" xr10:uidLastSave="{00000000-0000-0000-0000-000000000000}"/>
  <bookViews>
    <workbookView xWindow="-120" yWindow="-120" windowWidth="29040" windowHeight="15840" xr2:uid="{4A72053F-3DC8-43B8-A67A-E13FFE639A80}"/>
  </bookViews>
  <sheets>
    <sheet name="Balance General al 31-12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41" i="1" s="1"/>
  <c r="C36" i="1"/>
  <c r="C43" i="1" l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<sst xmlns="http://schemas.openxmlformats.org/spreadsheetml/2006/main" count="39" uniqueCount="38">
  <si>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</si>
  <si>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</si>
  <si>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</si>
  <si>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31 DE DICIEMBRE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</si>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</sst>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0" xfId="1" applyFont="1"/>
    <xf numFmtId="43" fontId="2" fillId="2" borderId="0" xfId="1" applyFont="1" applyFill="1"/>
    <xf numFmtId="43" fontId="4" fillId="0" borderId="0" xfId="1" applyFont="1"/>
    <xf numFmtId="43" fontId="3" fillId="0" borderId="0" xfId="1" applyFont="1"/>
    <xf numFmtId="43" fontId="2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5" fillId="0" borderId="0" xfId="1" applyFont="1"/>
    <xf numFmtId="43" fontId="3" fillId="0" borderId="0" xfId="1" applyFont="1" applyBorder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2C462B71-4193-46F3-B296-318C8BAF46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98E44856-B024-48D2-80A1-31BEDAB8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6B06-5E22-4B14-9425-942744975FC2}">
  <dimension ref="A2:D50"/>
  <sheetViews>
    <sheetView showGridLines="0" tabSelected="1" topLeftCell="A27" workbookViewId="0">
      <selection activeCell="B34" sqref="B34"/>
    </sheetView>
  </sheetViews>
  <sheetFormatPr baseColWidth="10" defaultRowHeight="24" x14ac:dyDescent="0.4"/>
  <cols>
    <col min="1" max="1" width="16.28515625" style="1" customWidth="1"/>
    <col min="2" max="2" width="97.7109375" style="1" customWidth="1"/>
    <col min="3" max="3" width="35.7109375" style="1" customWidth="1"/>
    <col min="4" max="4" width="12.5703125" style="1" customWidth="1"/>
  </cols>
  <sheetData>
    <row r="2" spans="2:4" x14ac:dyDescent="0.4">
      <c r="B2" s="2" t="s">
        <v>0</v>
      </c>
      <c r="C2" s="2"/>
      <c r="D2" s="3"/>
    </row>
    <row r="3" spans="2:4" x14ac:dyDescent="0.4">
      <c r="B3" s="2" t="s">
        <v>1</v>
      </c>
      <c r="C3" s="2"/>
    </row>
    <row r="4" spans="2:4" x14ac:dyDescent="0.4">
      <c r="B4" s="2" t="s">
        <v>2</v>
      </c>
      <c r="C4" s="2"/>
    </row>
    <row r="5" spans="2:4" x14ac:dyDescent="0.4">
      <c r="B5" s="2" t="s">
        <v>3</v>
      </c>
      <c r="C5" s="2"/>
    </row>
    <row r="6" spans="2:4" x14ac:dyDescent="0.4">
      <c r="B6" s="2" t="s">
        <v>4</v>
      </c>
      <c r="C6" s="2"/>
    </row>
    <row r="7" spans="2:4" x14ac:dyDescent="0.4">
      <c r="B7" s="4"/>
      <c r="C7" s="4"/>
    </row>
    <row r="8" spans="2:4" x14ac:dyDescent="0.4">
      <c r="B8" s="5" t="s">
        <v>5</v>
      </c>
    </row>
    <row r="9" spans="2:4" x14ac:dyDescent="0.4">
      <c r="B9" s="5" t="s">
        <v>6</v>
      </c>
      <c r="C9" s="6"/>
    </row>
    <row r="10" spans="2:4" x14ac:dyDescent="0.4">
      <c r="B10" s="1" t="s">
        <v>7</v>
      </c>
      <c r="C10" s="7">
        <v>747045967.37699997</v>
      </c>
    </row>
    <row r="11" spans="2:4" x14ac:dyDescent="0.4">
      <c r="B11" s="1" t="s">
        <v>8</v>
      </c>
      <c r="C11" s="7">
        <v>605823518.16999996</v>
      </c>
    </row>
    <row r="12" spans="2:4" x14ac:dyDescent="0.4">
      <c r="B12" s="1" t="s">
        <v>9</v>
      </c>
      <c r="C12" s="6">
        <v>1557083935.47</v>
      </c>
    </row>
    <row r="13" spans="2:4" x14ac:dyDescent="0.4">
      <c r="B13" s="1" t="s">
        <v>10</v>
      </c>
      <c r="C13" s="6">
        <v>11571697.17</v>
      </c>
    </row>
    <row r="14" spans="2:4" x14ac:dyDescent="0.4">
      <c r="B14" s="1" t="s">
        <v>11</v>
      </c>
      <c r="C14" s="6">
        <v>69202461.819999993</v>
      </c>
    </row>
    <row r="15" spans="2:4" x14ac:dyDescent="0.4">
      <c r="B15" s="1" t="s">
        <v>12</v>
      </c>
      <c r="C15" s="8">
        <v>5477528.29</v>
      </c>
    </row>
    <row r="16" spans="2:4" x14ac:dyDescent="0.4">
      <c r="B16" s="5" t="s">
        <v>13</v>
      </c>
      <c r="C16" s="9">
        <f>SUM(C10:C15)</f>
        <v>2996205108.2970004</v>
      </c>
    </row>
    <row r="17" spans="2:3" x14ac:dyDescent="0.4">
      <c r="C17" s="6"/>
    </row>
    <row r="18" spans="2:3" x14ac:dyDescent="0.4">
      <c r="B18" s="5" t="s">
        <v>14</v>
      </c>
      <c r="C18" s="6"/>
    </row>
    <row r="19" spans="2:3" x14ac:dyDescent="0.4">
      <c r="B19" s="1" t="s">
        <v>15</v>
      </c>
      <c r="C19" s="6">
        <v>560853812.84000003</v>
      </c>
    </row>
    <row r="20" spans="2:3" x14ac:dyDescent="0.4">
      <c r="B20" s="1" t="s">
        <v>16</v>
      </c>
      <c r="C20" s="10">
        <v>3100594.04</v>
      </c>
    </row>
    <row r="21" spans="2:3" x14ac:dyDescent="0.4">
      <c r="B21" s="5" t="s">
        <v>17</v>
      </c>
      <c r="C21" s="9">
        <f>SUM(C19:C20)</f>
        <v>563954406.88</v>
      </c>
    </row>
    <row r="22" spans="2:3" x14ac:dyDescent="0.4">
      <c r="C22" s="6"/>
    </row>
    <row r="23" spans="2:3" ht="24.75" thickBot="1" x14ac:dyDescent="0.45">
      <c r="B23" s="5" t="s">
        <v>18</v>
      </c>
      <c r="C23" s="11">
        <f>+C21+C16</f>
        <v>3560159515.1770005</v>
      </c>
    </row>
    <row r="24" spans="2:3" ht="24.75" thickTop="1" x14ac:dyDescent="0.4">
      <c r="C24" s="6"/>
    </row>
    <row r="25" spans="2:3" x14ac:dyDescent="0.4">
      <c r="B25" s="5" t="s">
        <v>19</v>
      </c>
      <c r="C25" s="6"/>
    </row>
    <row r="26" spans="2:3" x14ac:dyDescent="0.4">
      <c r="B26" s="5" t="s">
        <v>20</v>
      </c>
      <c r="C26" s="6"/>
    </row>
    <row r="27" spans="2:3" x14ac:dyDescent="0.4">
      <c r="B27" s="1" t="s">
        <v>21</v>
      </c>
      <c r="C27" s="6">
        <v>81172730.790000021</v>
      </c>
    </row>
    <row r="28" spans="2:3" x14ac:dyDescent="0.4">
      <c r="B28" s="1" t="s">
        <v>22</v>
      </c>
      <c r="C28" s="6">
        <v>36912584.466900006</v>
      </c>
    </row>
    <row r="29" spans="2:3" x14ac:dyDescent="0.4">
      <c r="B29" s="1" t="s">
        <v>23</v>
      </c>
      <c r="C29" s="10">
        <v>115163292.17</v>
      </c>
    </row>
    <row r="30" spans="2:3" ht="24.75" thickBot="1" x14ac:dyDescent="0.45">
      <c r="B30" s="5" t="s">
        <v>24</v>
      </c>
      <c r="C30" s="12">
        <f>SUM(C27:C29)</f>
        <v>233248607.42690003</v>
      </c>
    </row>
    <row r="31" spans="2:3" x14ac:dyDescent="0.4">
      <c r="C31" s="6"/>
    </row>
    <row r="32" spans="2:3" x14ac:dyDescent="0.4">
      <c r="B32" s="5" t="s">
        <v>25</v>
      </c>
      <c r="C32" s="6"/>
    </row>
    <row r="33" spans="1:4" ht="26.25" x14ac:dyDescent="0.55000000000000004">
      <c r="B33" s="1" t="s">
        <v>26</v>
      </c>
      <c r="C33" s="13">
        <v>0</v>
      </c>
    </row>
    <row r="34" spans="1:4" x14ac:dyDescent="0.4">
      <c r="B34" s="5" t="s">
        <v>27</v>
      </c>
      <c r="C34" s="14">
        <f>SUM(C33)</f>
        <v>0</v>
      </c>
    </row>
    <row r="35" spans="1:4" x14ac:dyDescent="0.4">
      <c r="B35" s="5"/>
      <c r="C35" s="14"/>
    </row>
    <row r="36" spans="1:4" ht="24.75" thickBot="1" x14ac:dyDescent="0.45">
      <c r="B36" s="5" t="s">
        <v>28</v>
      </c>
      <c r="C36" s="11">
        <f>+C34+C30</f>
        <v>233248607.42690003</v>
      </c>
    </row>
    <row r="37" spans="1:4" ht="24.75" thickTop="1" x14ac:dyDescent="0.4">
      <c r="C37" s="6"/>
    </row>
    <row r="38" spans="1:4" x14ac:dyDescent="0.4">
      <c r="B38" s="5" t="s">
        <v>29</v>
      </c>
      <c r="C38" s="6"/>
    </row>
    <row r="39" spans="1:4" x14ac:dyDescent="0.4">
      <c r="B39" s="1" t="s">
        <v>29</v>
      </c>
      <c r="C39" s="6">
        <v>3446882247.3501005</v>
      </c>
    </row>
    <row r="40" spans="1:4" ht="26.25" x14ac:dyDescent="0.55000000000000004">
      <c r="B40" s="1" t="s">
        <v>30</v>
      </c>
      <c r="C40" s="13">
        <v>-119971339.59999996</v>
      </c>
      <c r="D40" s="6"/>
    </row>
    <row r="41" spans="1:4" x14ac:dyDescent="0.4">
      <c r="B41" s="5" t="s">
        <v>31</v>
      </c>
      <c r="C41" s="15">
        <f>SUM(C39:C40)</f>
        <v>3326910907.7501006</v>
      </c>
    </row>
    <row r="42" spans="1:4" x14ac:dyDescent="0.4">
      <c r="C42" s="6"/>
    </row>
    <row r="43" spans="1:4" ht="24.75" thickBot="1" x14ac:dyDescent="0.45">
      <c r="B43" s="5" t="s">
        <v>32</v>
      </c>
      <c r="C43" s="11">
        <f>+C36+C41</f>
        <v>3560159515.1770005</v>
      </c>
    </row>
    <row r="44" spans="1:4" ht="24.75" thickTop="1" x14ac:dyDescent="0.4">
      <c r="C44" s="6"/>
    </row>
    <row r="45" spans="1:4" x14ac:dyDescent="0.4">
      <c r="C45" s="6"/>
    </row>
    <row r="46" spans="1:4" x14ac:dyDescent="0.4">
      <c r="A46" s="16" t="s">
        <v>33</v>
      </c>
      <c r="B46" s="16"/>
      <c r="C46" s="16" t="s">
        <v>34</v>
      </c>
      <c r="D46" s="16"/>
    </row>
    <row r="47" spans="1:4" x14ac:dyDescent="0.4">
      <c r="A47" s="17" t="s">
        <v>35</v>
      </c>
      <c r="B47" s="17"/>
      <c r="C47" s="18" t="s">
        <v>36</v>
      </c>
      <c r="D47" s="18"/>
    </row>
    <row r="50" spans="3:3" x14ac:dyDescent="0.4">
      <c r="C50" s="1" t="s">
        <v>37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al 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2025-01-14T17:49:40Z</dcterms:created>
  <dcterms:modified xsi:type="dcterms:W3CDTF">2025-01-14T17:51:00Z</dcterms:modified>
</cp:coreProperties>
</file>